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845" activeTab="1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제2작업!$B$2:$H$12</definedName>
    <definedName name="_xlnm.Criteria" localSheetId="1">제2작업!$B$15:$C$16</definedName>
    <definedName name="_xlnm.Extract" localSheetId="1">제2작업!$B$19:$H$19</definedName>
  </definedNames>
  <calcPr calcId="145621"/>
</workbook>
</file>

<file path=xl/calcChain.xml><?xml version="1.0" encoding="utf-8"?>
<calcChain xmlns="http://schemas.openxmlformats.org/spreadsheetml/2006/main">
  <c r="C16" i="2" l="1"/>
  <c r="J16" i="1"/>
  <c r="E16" i="1"/>
  <c r="J6" i="1"/>
  <c r="J7" i="1"/>
  <c r="J8" i="1"/>
  <c r="J9" i="1"/>
  <c r="J10" i="1"/>
  <c r="J11" i="1"/>
  <c r="J12" i="1"/>
  <c r="J13" i="1"/>
  <c r="J14" i="1"/>
  <c r="J5" i="1"/>
</calcChain>
</file>

<file path=xl/sharedStrings.xml><?xml version="1.0" encoding="utf-8"?>
<sst xmlns="http://schemas.openxmlformats.org/spreadsheetml/2006/main" count="72" uniqueCount="21">
  <si>
    <t>품목</t>
    <phoneticPr fontId="3" type="noConversion"/>
  </si>
  <si>
    <t>컴퓨터</t>
    <phoneticPr fontId="3" type="noConversion"/>
  </si>
  <si>
    <t>소프트웨어</t>
    <phoneticPr fontId="3" type="noConversion"/>
  </si>
  <si>
    <t>반도체</t>
    <phoneticPr fontId="3" type="noConversion"/>
  </si>
  <si>
    <t>CD-R</t>
    <phoneticPr fontId="3" type="noConversion"/>
  </si>
  <si>
    <t>지점</t>
    <phoneticPr fontId="3" type="noConversion"/>
  </si>
  <si>
    <t>중부</t>
    <phoneticPr fontId="3" type="noConversion"/>
  </si>
  <si>
    <t>남부</t>
    <phoneticPr fontId="3" type="noConversion"/>
  </si>
  <si>
    <t>동부</t>
    <phoneticPr fontId="3" type="noConversion"/>
  </si>
  <si>
    <t>2011년
(단위:만)</t>
    <phoneticPr fontId="3" type="noConversion"/>
  </si>
  <si>
    <t>2013년
(단위:만)</t>
    <phoneticPr fontId="3" type="noConversion"/>
  </si>
  <si>
    <t>매출계획</t>
    <phoneticPr fontId="3" type="noConversion"/>
  </si>
  <si>
    <t>매출
증가율</t>
    <phoneticPr fontId="3" type="noConversion"/>
  </si>
  <si>
    <t>달성율</t>
    <phoneticPr fontId="3" type="noConversion"/>
  </si>
  <si>
    <t>지원금
(단위:만)</t>
    <phoneticPr fontId="3" type="noConversion"/>
  </si>
  <si>
    <t>달성률
순위</t>
    <phoneticPr fontId="3" type="noConversion"/>
  </si>
  <si>
    <t>매출계획의 중간값보다 높은 지점 수</t>
    <phoneticPr fontId="3" type="noConversion"/>
  </si>
  <si>
    <t>매출 증가율이 두번째로 큰 지점</t>
    <phoneticPr fontId="3" type="noConversion"/>
  </si>
  <si>
    <t>지점 전체의 매출 증가액 합계</t>
    <phoneticPr fontId="3" type="noConversion"/>
  </si>
  <si>
    <t>2013년</t>
    <phoneticPr fontId="3" type="noConversion"/>
  </si>
  <si>
    <t>&gt;=0%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</si>
</sst>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9" formatCode="#,##0&quot;만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79" fontId="2" fillId="3" borderId="1" xfId="1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9" fontId="2" fillId="3" borderId="10" xfId="1" applyNumberFormat="1" applyFont="1" applyFill="1" applyBorder="1" applyAlignment="1">
      <alignment horizontal="right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10" xfId="2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right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16" xfId="2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3"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58615</xdr:colOff>
      <xdr:row>0</xdr:row>
      <xdr:rowOff>51288</xdr:rowOff>
    </xdr:from>
    <xdr:to>
      <xdr:col>6</xdr:col>
      <xdr:colOff>417634</xdr:colOff>
      <xdr:row>2</xdr:row>
      <xdr:rowOff>168519</xdr:rowOff>
    </xdr:to>
    <xdr:sp macro="" textlink="">
      <xdr:nvSpPr>
        <xdr:cNvPr id="3" name="모서리가 둥근 직사각형 2"/>
        <xdr:cNvSpPr/>
      </xdr:nvSpPr>
      <xdr:spPr>
        <a:xfrm>
          <a:off x="183173" y="51288"/>
          <a:ext cx="3802673" cy="542193"/>
        </a:xfrm>
        <a:prstGeom prst="roundRect">
          <a:avLst/>
        </a:prstGeom>
        <a:solidFill>
          <a:srgbClr val="FFFF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♣주요 품목 지점별 매출 현황</a:t>
          </a:r>
        </a:p>
      </xdr:txBody>
    </xdr:sp>
    <xdr:clientData/>
  </xdr:twoCellAnchor>
  <xdr:twoCellAnchor editAs="oneCell">
    <xdr:from>
      <xdr:col>7</xdr:col>
      <xdr:colOff>102577</xdr:colOff>
      <xdr:row>0</xdr:row>
      <xdr:rowOff>62019</xdr:rowOff>
    </xdr:from>
    <xdr:to>
      <xdr:col>9</xdr:col>
      <xdr:colOff>659422</xdr:colOff>
      <xdr:row>2</xdr:row>
      <xdr:rowOff>131153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577" y="62019"/>
          <a:ext cx="1934307" cy="494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zoomScale="130" zoomScaleNormal="130" workbookViewId="0">
      <selection activeCell="B4" sqref="B4:H14"/>
    </sheetView>
  </sheetViews>
  <sheetFormatPr defaultRowHeight="13.5" x14ac:dyDescent="0.3"/>
  <cols>
    <col min="1" max="1" width="1.625" style="1" customWidth="1"/>
    <col min="2" max="2" width="9.375" style="1" customWidth="1"/>
    <col min="3" max="3" width="9" style="1"/>
    <col min="4" max="4" width="12.75" style="1" customWidth="1"/>
    <col min="5" max="11" width="9" style="1"/>
    <col min="12" max="12" width="5" style="1" customWidth="1"/>
    <col min="13" max="13" width="7.25" style="1" customWidth="1"/>
    <col min="14" max="14" width="7.375" style="1" customWidth="1"/>
    <col min="15" max="15" width="7.125" style="1" customWidth="1"/>
    <col min="16" max="16384" width="9" style="1"/>
  </cols>
  <sheetData>
    <row r="1" spans="2:10" ht="16.5" customHeight="1" x14ac:dyDescent="0.3"/>
    <row r="2" spans="2:10" ht="16.5" customHeight="1" x14ac:dyDescent="0.3"/>
    <row r="3" spans="2:10" ht="16.5" customHeight="1" thickBot="1" x14ac:dyDescent="0.35"/>
    <row r="4" spans="2:10" ht="27.75" thickBot="1" x14ac:dyDescent="0.35">
      <c r="B4" s="17" t="s">
        <v>0</v>
      </c>
      <c r="C4" s="18" t="s">
        <v>5</v>
      </c>
      <c r="D4" s="19" t="s">
        <v>9</v>
      </c>
      <c r="E4" s="19" t="s">
        <v>10</v>
      </c>
      <c r="F4" s="18" t="s">
        <v>11</v>
      </c>
      <c r="G4" s="19" t="s">
        <v>12</v>
      </c>
      <c r="H4" s="18" t="s">
        <v>13</v>
      </c>
      <c r="I4" s="19" t="s">
        <v>14</v>
      </c>
      <c r="J4" s="20" t="s">
        <v>15</v>
      </c>
    </row>
    <row r="5" spans="2:10" x14ac:dyDescent="0.3">
      <c r="B5" s="12" t="s">
        <v>1</v>
      </c>
      <c r="C5" s="13" t="s">
        <v>6</v>
      </c>
      <c r="D5" s="14">
        <v>560</v>
      </c>
      <c r="E5" s="14">
        <v>700</v>
      </c>
      <c r="F5" s="14">
        <v>600</v>
      </c>
      <c r="G5" s="15">
        <v>0.25</v>
      </c>
      <c r="H5" s="16">
        <v>1.167</v>
      </c>
      <c r="I5" s="32"/>
      <c r="J5" s="33">
        <f>RANK(H5,$H$5:$H$14)</f>
        <v>2</v>
      </c>
    </row>
    <row r="6" spans="2:10" x14ac:dyDescent="0.3">
      <c r="B6" s="7" t="s">
        <v>1</v>
      </c>
      <c r="C6" s="3" t="s">
        <v>7</v>
      </c>
      <c r="D6" s="4">
        <v>789</v>
      </c>
      <c r="E6" s="4">
        <v>650</v>
      </c>
      <c r="F6" s="4">
        <v>900</v>
      </c>
      <c r="G6" s="5">
        <v>-0.17599999999999999</v>
      </c>
      <c r="H6" s="6">
        <v>0.72199999999999998</v>
      </c>
      <c r="I6" s="34"/>
      <c r="J6" s="33">
        <f t="shared" ref="J6:J14" si="0">RANK(H6,$H$5:$H$14)</f>
        <v>7</v>
      </c>
    </row>
    <row r="7" spans="2:10" x14ac:dyDescent="0.3">
      <c r="B7" s="7" t="s">
        <v>2</v>
      </c>
      <c r="C7" s="3" t="s">
        <v>8</v>
      </c>
      <c r="D7" s="4">
        <v>360</v>
      </c>
      <c r="E7" s="4">
        <v>560</v>
      </c>
      <c r="F7" s="4">
        <v>550</v>
      </c>
      <c r="G7" s="5">
        <v>-0.55500000000000005</v>
      </c>
      <c r="H7" s="6">
        <v>1.018</v>
      </c>
      <c r="I7" s="34"/>
      <c r="J7" s="33">
        <f t="shared" si="0"/>
        <v>3</v>
      </c>
    </row>
    <row r="8" spans="2:10" x14ac:dyDescent="0.3">
      <c r="B8" s="7" t="s">
        <v>2</v>
      </c>
      <c r="C8" s="3" t="s">
        <v>7</v>
      </c>
      <c r="D8" s="4">
        <v>500</v>
      </c>
      <c r="E8" s="4">
        <v>430</v>
      </c>
      <c r="F8" s="4">
        <v>600</v>
      </c>
      <c r="G8" s="5">
        <v>-0.14000000000000001</v>
      </c>
      <c r="H8" s="6">
        <v>0.71699999999999997</v>
      </c>
      <c r="I8" s="34"/>
      <c r="J8" s="33">
        <f t="shared" si="0"/>
        <v>8</v>
      </c>
    </row>
    <row r="9" spans="2:10" x14ac:dyDescent="0.3">
      <c r="B9" s="7" t="s">
        <v>3</v>
      </c>
      <c r="C9" s="3" t="s">
        <v>6</v>
      </c>
      <c r="D9" s="4">
        <v>1200</v>
      </c>
      <c r="E9" s="4">
        <v>1260</v>
      </c>
      <c r="F9" s="4">
        <v>1250</v>
      </c>
      <c r="G9" s="5">
        <v>0.05</v>
      </c>
      <c r="H9" s="6">
        <v>1.008</v>
      </c>
      <c r="I9" s="34"/>
      <c r="J9" s="33">
        <f t="shared" si="0"/>
        <v>4</v>
      </c>
    </row>
    <row r="10" spans="2:10" x14ac:dyDescent="0.3">
      <c r="B10" s="7" t="s">
        <v>3</v>
      </c>
      <c r="C10" s="3" t="s">
        <v>8</v>
      </c>
      <c r="D10" s="4">
        <v>990</v>
      </c>
      <c r="E10" s="4">
        <v>980</v>
      </c>
      <c r="F10" s="4">
        <v>1000</v>
      </c>
      <c r="G10" s="5">
        <v>-0.01</v>
      </c>
      <c r="H10" s="6">
        <v>0.98</v>
      </c>
      <c r="I10" s="34"/>
      <c r="J10" s="33">
        <f t="shared" si="0"/>
        <v>5</v>
      </c>
    </row>
    <row r="11" spans="2:10" x14ac:dyDescent="0.3">
      <c r="B11" s="7" t="s">
        <v>4</v>
      </c>
      <c r="C11" s="3" t="s">
        <v>6</v>
      </c>
      <c r="D11" s="4">
        <v>498</v>
      </c>
      <c r="E11" s="4">
        <v>850</v>
      </c>
      <c r="F11" s="4">
        <v>550</v>
      </c>
      <c r="G11" s="5">
        <v>0.70599999999999996</v>
      </c>
      <c r="H11" s="6">
        <v>1.5449999999999999</v>
      </c>
      <c r="I11" s="34"/>
      <c r="J11" s="33">
        <f t="shared" si="0"/>
        <v>1</v>
      </c>
    </row>
    <row r="12" spans="2:10" x14ac:dyDescent="0.3">
      <c r="B12" s="7" t="s">
        <v>3</v>
      </c>
      <c r="C12" s="3" t="s">
        <v>8</v>
      </c>
      <c r="D12" s="4">
        <v>352</v>
      </c>
      <c r="E12" s="4">
        <v>350</v>
      </c>
      <c r="F12" s="4">
        <v>550</v>
      </c>
      <c r="G12" s="5">
        <v>-6.0000000000000001E-3</v>
      </c>
      <c r="H12" s="6">
        <v>0.63600000000000001</v>
      </c>
      <c r="I12" s="34"/>
      <c r="J12" s="33">
        <f t="shared" si="0"/>
        <v>9</v>
      </c>
    </row>
    <row r="13" spans="2:10" x14ac:dyDescent="0.3">
      <c r="B13" s="7" t="s">
        <v>2</v>
      </c>
      <c r="C13" s="3" t="s">
        <v>8</v>
      </c>
      <c r="D13" s="4">
        <v>435</v>
      </c>
      <c r="E13" s="4">
        <v>235</v>
      </c>
      <c r="F13" s="4">
        <v>550</v>
      </c>
      <c r="G13" s="5">
        <v>-0.45900000000000002</v>
      </c>
      <c r="H13" s="6">
        <v>0.42699999999999999</v>
      </c>
      <c r="I13" s="34"/>
      <c r="J13" s="33">
        <f t="shared" si="0"/>
        <v>10</v>
      </c>
    </row>
    <row r="14" spans="2:10" ht="14.25" thickBot="1" x14ac:dyDescent="0.35">
      <c r="B14" s="21" t="s">
        <v>4</v>
      </c>
      <c r="C14" s="22" t="s">
        <v>6</v>
      </c>
      <c r="D14" s="23">
        <v>368</v>
      </c>
      <c r="E14" s="23">
        <v>452</v>
      </c>
      <c r="F14" s="23">
        <v>550</v>
      </c>
      <c r="G14" s="24">
        <v>0.22800000000000001</v>
      </c>
      <c r="H14" s="25">
        <v>0.82199999999999995</v>
      </c>
      <c r="I14" s="35"/>
      <c r="J14" s="33">
        <f t="shared" si="0"/>
        <v>6</v>
      </c>
    </row>
    <row r="15" spans="2:10" ht="16.5" customHeight="1" x14ac:dyDescent="0.3">
      <c r="B15" s="26" t="s">
        <v>16</v>
      </c>
      <c r="C15" s="27"/>
      <c r="D15" s="27"/>
      <c r="E15" s="28"/>
      <c r="F15" s="30"/>
      <c r="G15" s="27" t="s">
        <v>18</v>
      </c>
      <c r="H15" s="27"/>
      <c r="I15" s="27"/>
      <c r="J15" s="29"/>
    </row>
    <row r="16" spans="2:10" ht="16.5" customHeight="1" thickBot="1" x14ac:dyDescent="0.35">
      <c r="B16" s="8" t="s">
        <v>17</v>
      </c>
      <c r="C16" s="9"/>
      <c r="D16" s="9"/>
      <c r="E16" s="10" t="str">
        <f>INDEX(B5:J14,MATCH(LARGE(G5:G14,2),G5:G14,0),2)</f>
        <v>중부</v>
      </c>
      <c r="F16" s="31"/>
      <c r="G16" s="11" t="s">
        <v>0</v>
      </c>
      <c r="H16" s="10" t="s">
        <v>3</v>
      </c>
      <c r="I16" s="11" t="s">
        <v>19</v>
      </c>
      <c r="J16" s="36">
        <f>SUMIF(B5:B14,H16,E5:E14)</f>
        <v>2590</v>
      </c>
    </row>
    <row r="17" spans="6:6" x14ac:dyDescent="0.3">
      <c r="F17" s="2"/>
    </row>
  </sheetData>
  <mergeCells count="4">
    <mergeCell ref="G15:I15"/>
    <mergeCell ref="B16:D16"/>
    <mergeCell ref="B15:D15"/>
    <mergeCell ref="F15:F16"/>
  </mergeCells>
  <phoneticPr fontId="3" type="noConversion"/>
  <conditionalFormatting sqref="B5:J14">
    <cfRule type="expression" dxfId="2" priority="1">
      <formula>$H5&gt;=AVERAGE($H$5:$H$14)</formula>
    </cfRule>
  </conditionalFormatting>
  <dataValidations count="1">
    <dataValidation type="list" allowBlank="1" showInputMessage="1" showErrorMessage="1" sqref="H16">
      <formula1>"컴퓨터,소프트웨어,반도체,CD-R"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topLeftCell="A4" workbookViewId="0">
      <selection activeCell="L15" sqref="L15"/>
    </sheetView>
  </sheetViews>
  <sheetFormatPr defaultRowHeight="16.5" x14ac:dyDescent="0.3"/>
  <cols>
    <col min="1" max="1" width="1.625" customWidth="1"/>
  </cols>
  <sheetData>
    <row r="1" spans="2:8" ht="17.25" thickBot="1" x14ac:dyDescent="0.35"/>
    <row r="2" spans="2:8" ht="27.75" thickBot="1" x14ac:dyDescent="0.35">
      <c r="B2" s="17" t="s">
        <v>0</v>
      </c>
      <c r="C2" s="18" t="s">
        <v>5</v>
      </c>
      <c r="D2" s="19" t="s">
        <v>9</v>
      </c>
      <c r="E2" s="19" t="s">
        <v>10</v>
      </c>
      <c r="F2" s="18" t="s">
        <v>11</v>
      </c>
      <c r="G2" s="19" t="s">
        <v>12</v>
      </c>
      <c r="H2" s="18" t="s">
        <v>13</v>
      </c>
    </row>
    <row r="3" spans="2:8" x14ac:dyDescent="0.3">
      <c r="B3" s="12" t="s">
        <v>1</v>
      </c>
      <c r="C3" s="13" t="s">
        <v>6</v>
      </c>
      <c r="D3" s="14">
        <v>560</v>
      </c>
      <c r="E3" s="14">
        <v>700</v>
      </c>
      <c r="F3" s="14">
        <v>600</v>
      </c>
      <c r="G3" s="15">
        <v>0.25</v>
      </c>
      <c r="H3" s="16">
        <v>1.167</v>
      </c>
    </row>
    <row r="4" spans="2:8" x14ac:dyDescent="0.3">
      <c r="B4" s="7" t="s">
        <v>1</v>
      </c>
      <c r="C4" s="3" t="s">
        <v>7</v>
      </c>
      <c r="D4" s="4">
        <v>789</v>
      </c>
      <c r="E4" s="4">
        <v>650</v>
      </c>
      <c r="F4" s="4">
        <v>900</v>
      </c>
      <c r="G4" s="5">
        <v>-0.17599999999999999</v>
      </c>
      <c r="H4" s="6">
        <v>0.72199999999999998</v>
      </c>
    </row>
    <row r="5" spans="2:8" x14ac:dyDescent="0.3">
      <c r="B5" s="7" t="s">
        <v>2</v>
      </c>
      <c r="C5" s="3" t="s">
        <v>8</v>
      </c>
      <c r="D5" s="4">
        <v>360</v>
      </c>
      <c r="E5" s="4">
        <v>560</v>
      </c>
      <c r="F5" s="4">
        <v>550</v>
      </c>
      <c r="G5" s="5">
        <v>-0.55500000000000005</v>
      </c>
      <c r="H5" s="6">
        <v>1.018</v>
      </c>
    </row>
    <row r="6" spans="2:8" x14ac:dyDescent="0.3">
      <c r="B6" s="7" t="s">
        <v>2</v>
      </c>
      <c r="C6" s="3" t="s">
        <v>7</v>
      </c>
      <c r="D6" s="4">
        <v>500</v>
      </c>
      <c r="E6" s="4">
        <v>430</v>
      </c>
      <c r="F6" s="4">
        <v>600</v>
      </c>
      <c r="G6" s="5">
        <v>-0.14000000000000001</v>
      </c>
      <c r="H6" s="6">
        <v>0.71699999999999997</v>
      </c>
    </row>
    <row r="7" spans="2:8" x14ac:dyDescent="0.3">
      <c r="B7" s="7" t="s">
        <v>3</v>
      </c>
      <c r="C7" s="3" t="s">
        <v>6</v>
      </c>
      <c r="D7" s="4">
        <v>1200</v>
      </c>
      <c r="E7" s="4">
        <v>1260</v>
      </c>
      <c r="F7" s="4">
        <v>1250</v>
      </c>
      <c r="G7" s="5">
        <v>0.05</v>
      </c>
      <c r="H7" s="6">
        <v>1.008</v>
      </c>
    </row>
    <row r="8" spans="2:8" x14ac:dyDescent="0.3">
      <c r="B8" s="7" t="s">
        <v>3</v>
      </c>
      <c r="C8" s="3" t="s">
        <v>8</v>
      </c>
      <c r="D8" s="4">
        <v>990</v>
      </c>
      <c r="E8" s="4">
        <v>980</v>
      </c>
      <c r="F8" s="4">
        <v>1000</v>
      </c>
      <c r="G8" s="5">
        <v>-0.01</v>
      </c>
      <c r="H8" s="6">
        <v>0.98</v>
      </c>
    </row>
    <row r="9" spans="2:8" x14ac:dyDescent="0.3">
      <c r="B9" s="7" t="s">
        <v>4</v>
      </c>
      <c r="C9" s="3" t="s">
        <v>6</v>
      </c>
      <c r="D9" s="4">
        <v>498</v>
      </c>
      <c r="E9" s="4">
        <v>850</v>
      </c>
      <c r="F9" s="4">
        <v>550</v>
      </c>
      <c r="G9" s="5">
        <v>0.70599999999999996</v>
      </c>
      <c r="H9" s="6">
        <v>1.5449999999999999</v>
      </c>
    </row>
    <row r="10" spans="2:8" x14ac:dyDescent="0.3">
      <c r="B10" s="7" t="s">
        <v>3</v>
      </c>
      <c r="C10" s="3" t="s">
        <v>8</v>
      </c>
      <c r="D10" s="4">
        <v>352</v>
      </c>
      <c r="E10" s="4">
        <v>350</v>
      </c>
      <c r="F10" s="4">
        <v>550</v>
      </c>
      <c r="G10" s="5">
        <v>-6.0000000000000001E-3</v>
      </c>
      <c r="H10" s="6">
        <v>0.63600000000000001</v>
      </c>
    </row>
    <row r="11" spans="2:8" x14ac:dyDescent="0.3">
      <c r="B11" s="7" t="s">
        <v>2</v>
      </c>
      <c r="C11" s="3" t="s">
        <v>8</v>
      </c>
      <c r="D11" s="4">
        <v>435</v>
      </c>
      <c r="E11" s="4">
        <v>235</v>
      </c>
      <c r="F11" s="4">
        <v>550</v>
      </c>
      <c r="G11" s="5">
        <v>-0.45900000000000002</v>
      </c>
      <c r="H11" s="6">
        <v>0.42699999999999999</v>
      </c>
    </row>
    <row r="12" spans="2:8" x14ac:dyDescent="0.3">
      <c r="B12" s="21" t="s">
        <v>4</v>
      </c>
      <c r="C12" s="22" t="s">
        <v>6</v>
      </c>
      <c r="D12" s="23">
        <v>368</v>
      </c>
      <c r="E12" s="23">
        <v>452</v>
      </c>
      <c r="F12" s="23">
        <v>550</v>
      </c>
      <c r="G12" s="24">
        <v>0.22800000000000001</v>
      </c>
      <c r="H12" s="25">
        <v>0.82199999999999995</v>
      </c>
    </row>
    <row r="14" spans="2:8" ht="17.25" thickBot="1" x14ac:dyDescent="0.35"/>
    <row r="15" spans="2:8" ht="27.75" thickBot="1" x14ac:dyDescent="0.35">
      <c r="B15" s="19" t="s">
        <v>12</v>
      </c>
      <c r="C15" s="17" t="s">
        <v>0</v>
      </c>
    </row>
    <row r="16" spans="2:8" x14ac:dyDescent="0.3">
      <c r="B16" t="s">
        <v>20</v>
      </c>
      <c r="C16" t="b">
        <f>OR(B3="컴퓨터",B3="반도체")</f>
        <v>1</v>
      </c>
    </row>
    <row r="18" spans="2:8" ht="17.25" thickBot="1" x14ac:dyDescent="0.35"/>
    <row r="19" spans="2:8" ht="27.75" thickBot="1" x14ac:dyDescent="0.35">
      <c r="B19" s="17" t="s">
        <v>0</v>
      </c>
      <c r="C19" s="18" t="s">
        <v>5</v>
      </c>
      <c r="D19" s="19" t="s">
        <v>9</v>
      </c>
      <c r="E19" s="19" t="s">
        <v>10</v>
      </c>
      <c r="F19" s="18" t="s">
        <v>11</v>
      </c>
      <c r="G19" s="19" t="s">
        <v>12</v>
      </c>
      <c r="H19" s="18" t="s">
        <v>13</v>
      </c>
    </row>
  </sheetData>
  <phoneticPr fontId="3" type="noConversion"/>
  <conditionalFormatting sqref="B3:H12">
    <cfRule type="expression" dxfId="0" priority="1">
      <formula>$H3&gt;=AVERAGE($H$5:$H$14)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6.5" x14ac:dyDescent="0.3"/>
  <cols>
    <col min="1" max="1" width="1.62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제1작업</vt:lpstr>
      <vt:lpstr>제2작업</vt:lpstr>
      <vt:lpstr>제3작업</vt:lpstr>
      <vt:lpstr>제2작업!Criteria</vt:lpstr>
      <vt:lpstr>제2작업!Extract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김예은</dc:creator>
  <cp:lastModifiedBy>김예은</cp:lastModifiedBy>
  <dcterms:created xsi:type="dcterms:W3CDTF">2021-03-27T05:44:27Z</dcterms:created>
  <dcterms:modified xsi:type="dcterms:W3CDTF">2021-03-27T06:33:19Z</dcterms:modified>
</cp:coreProperties>
</file>