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ong\AppData\Roaming\Microsoft\Windows\Network Shortcuts\"/>
    </mc:Choice>
  </mc:AlternateContent>
  <xr:revisionPtr revIDLastSave="0" documentId="8_{B13C2FF9-3594-4F3E-A8F7-87ECFF46E5D7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3" i="4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<sst xmlns="http://schemas.openxmlformats.org/spreadsheetml/2006/main" count="347" uniqueCount="238">
  <si>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</si>
  <si>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</si>
  <si>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</si>
  <si>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</si>
  <si>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</si>
  <si>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</si>
  <si>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</si>
  <si>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</si>
  <si>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</si>
  <si>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</si>
  <si>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</si>
  <si>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</si>
  <si>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</si>
  <si>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</si>
  <si>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</si>
  <si>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</si>
  <si>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</si>
  <si>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</si>
  <si>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</si>
  <si>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</si>
  <si>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</si>
  <si>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</si>
  <si>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</si>
  <si>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</si>
  <si>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</si>
  <si>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</si>
  <si>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</si>
  <si>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</si>
  <si>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</si>
  <si>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</si>
  <si>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</si>
  <si>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</si>
  <si>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</si>
  <si>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</si>
  <si>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</si>
  <si>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</si>
  <si>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</si>
  <si>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</si>
  <si>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</si>
  <si>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</si>
  <si>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</si>
  <si>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</si>
  <si>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</si>
  <si>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</si>
  <si>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</si>
  <si>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</si>
  <si>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</si>
  <si>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</si>
  <si>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</si>
  <si>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</si>
  <si>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</si>
  <si>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</si>
  <si>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</si>
  <si>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</si>
  <si>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</si>
  <si>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</si>
  <si>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</si>
  <si>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</si>
  <si>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</si>
  <si>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</si>
  <si>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</si>
  <si>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</si>
  <si>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</si>
  <si>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</si>
  <si>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</si>
  <si>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</si>
  <si>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</si>
  <si>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</si>
  <si>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</si>
  <si>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</si>
  <si>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</si>
  <si>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</si>
  <si>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</si>
  <si>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</si>
  <si>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</si>
  <si>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</si>
  <si>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</si>
  <si>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</si>
  <si>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</si>
  <si>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</si>
  <si>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</si>
  <si>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</si>
  <si>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</si>
  <si>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</si>
  <si>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</si>
  <si>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</si>
  <si>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</si>
  <si>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</si>
  <si>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</si>
  <si>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</si>
  <si>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</si>
  <si>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</si>
  <si>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</si>
  <si>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</si>
  <si>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</si>
  <si>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</si>
  <si>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</si>
  <si>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</si>
  <si>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</si>
  <si>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</si>
  <si>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</si>
  <si>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</si>
  <si>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</si>
  <si>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</si>
  <si>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</si>
  <si>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</si>
  <si>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</si>
  <si>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</si>
  <si>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</si>
  <si>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</si>
  <si>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</si>
  <si>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</si>
  <si>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</si>
  <si>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</si>
  <si>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</si>
  <si>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</si>
  <si>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</si>
  <si>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</si>
  <si>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</si>
  <si>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</si>
  <si>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</si>
  <si>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</si>
  <si>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</si>
  <si>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</si>
  <si>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</si>
  <si>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</si>
  <si>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</si>
  <si>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</si>
  <si>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</si>
  <si>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</si>
  <si>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</si>
  <si>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</si>
  <si>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</si>
  <si>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</si>
  <si>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</si>
  <si>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</si>
  <si>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</si>
  <si>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</si>
  <si>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</si>
  <si>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</si>
  <si>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</si>
  <si>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</si>
  <si>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</si>
  <si>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</si>
  <si>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</si>
  <si>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</si>
  <si>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</si>
  <si>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</si>
  <si>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</si>
  <si>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</si>
  <si>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</si>
  <si>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</si>
  <si>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</si>
  <si>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</si>
  <si>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</si>
  <si>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</si>
  <si>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</si>
  <si>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</si>
  <si>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</si>
  <si>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</si>
  <si>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</si>
  <si>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</si>
  <si>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</si>
  <si>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</si>
  <si>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</si>
  <si>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</si>
  <si>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</si>
  <si>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</si>
  <si>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</si>
  <si>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</si>
  <si>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</si>
  <si>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</si>
  <si>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</si>
  <si>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</si>
  <si>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</si>
  <si>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</si>
  <si>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</si>
  <si>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</si>
  <si>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</si>
  <si>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</si>
  <si>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</si>
  <si>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</si>
  <si>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</si>
  <si>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</si>
  <si>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</si>
  <si>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</si>
  <si>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</si>
  <si>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</si>
  <si>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</si>
  <si>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</si>
  <si>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</si>
  <si>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</si>
  <si>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</si>
  <si>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</si>
  <si>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</si>
  <si>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</si>
  <si>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</si>
  <si>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</si>
  <si>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</si>
  <si>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</si>
  <si>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</si>
  <si>
    <t>♣상공전자 사원 관리 현황♣</t>
    <phoneticPr fontId="1" type="noConversion"/>
  </si>
  <si>
    <t>개발부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</si>
  <si>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</si>
  <si>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</si>
  <si>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</si>
  <si>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</si>
  <si>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</si>
  <si>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</si>
  <si>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</si>
  <si>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</si>
  <si>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</si>
  <si>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</si>
  <si>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</si>
  <si>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</si>
  <si>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</si>
  <si>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</si>
  <si>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</si>
  <si>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</si>
  <si>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</si>
  <si>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</si>
  <si>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</si>
  <si>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</si>
  <si>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</si>
  <si>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</si>
  <si>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</si>
  <si>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충정북도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</si>
  <si>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</si>
  <si>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</si>
  <si>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</si>
  <si>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</si>
  <si>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경상남도 논산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</si>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</sst>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AF282D1-F3E2-4FEC-85B7-CE67CD98224D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주정연" refreshedDate="46267.657760416667" createdVersion="7" refreshedVersion="7" minRefreshableVersion="3" recordCount="12" xr:uid="{8886C0D3-2E99-4EDE-A7F0-FFE9299C470B}">
  <cacheSource type="worksheet">
    <worksheetSource ref="A3:F15" sheet="분석작업-1"/>
  </cacheSource>
  <cacheFields count="6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5AB92A-4A8D-4FB6-A970-0EF0CA3ECFAC}" name="피벗 테이블1" cacheId="5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21:D25" firstHeaderRow="1" firstDataRow="2" firstDataCol="1" rowPageCount="1" colPageCount="1"/>
  <pivotFields count="6"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</pivotFields>
  <rowFields count="1">
    <field x="0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220</v>
      </c>
      <c r="B3" s="1" t="s">
        <v>221</v>
      </c>
      <c r="C3" s="1" t="s">
        <v>222</v>
      </c>
      <c r="D3" s="1" t="s">
        <v>223</v>
      </c>
      <c r="E3" s="1" t="s">
        <v>224</v>
      </c>
      <c r="F3" s="1" t="s">
        <v>225</v>
      </c>
    </row>
    <row r="4" spans="1:6" x14ac:dyDescent="0.4">
      <c r="A4" s="1" t="s">
        <v>232</v>
      </c>
      <c r="B4" s="1" t="s">
        <v>226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233</v>
      </c>
      <c r="B5" s="1" t="s">
        <v>227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234</v>
      </c>
      <c r="B6" s="1" t="s">
        <v>228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235</v>
      </c>
      <c r="B7" s="1" t="s">
        <v>229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236</v>
      </c>
      <c r="B8" s="1" t="s">
        <v>230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237</v>
      </c>
      <c r="B9" s="1" t="s">
        <v>231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6" sqref="I6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9" t="s">
        <v>201</v>
      </c>
      <c r="B1" s="29"/>
      <c r="C1" s="29"/>
      <c r="D1" s="29"/>
      <c r="E1" s="29"/>
      <c r="F1" s="29"/>
      <c r="G1" s="29"/>
    </row>
    <row r="3" spans="1:7" ht="18" thickBot="1" x14ac:dyDescent="0.45">
      <c r="A3" s="33" t="s">
        <v>26</v>
      </c>
      <c r="B3" s="34" t="s">
        <v>29</v>
      </c>
      <c r="C3" s="34" t="s">
        <v>5</v>
      </c>
      <c r="D3" s="34" t="s">
        <v>27</v>
      </c>
      <c r="E3" s="34" t="s">
        <v>86</v>
      </c>
      <c r="F3" s="34" t="s">
        <v>87</v>
      </c>
      <c r="G3" s="34" t="s">
        <v>88</v>
      </c>
    </row>
    <row r="4" spans="1:7" ht="18" thickTop="1" x14ac:dyDescent="0.4">
      <c r="A4" s="21" t="s">
        <v>202</v>
      </c>
      <c r="B4" s="14" t="s">
        <v>89</v>
      </c>
      <c r="C4" s="14" t="s">
        <v>11</v>
      </c>
      <c r="D4" s="14" t="s">
        <v>35</v>
      </c>
      <c r="E4" s="14" t="s">
        <v>90</v>
      </c>
      <c r="F4" s="14" t="s">
        <v>91</v>
      </c>
      <c r="G4" s="32">
        <v>2800000</v>
      </c>
    </row>
    <row r="5" spans="1:7" x14ac:dyDescent="0.4">
      <c r="A5" s="30"/>
      <c r="B5" s="7" t="s">
        <v>92</v>
      </c>
      <c r="C5" s="7" t="s">
        <v>13</v>
      </c>
      <c r="D5" s="7" t="s">
        <v>38</v>
      </c>
      <c r="E5" s="7" t="s">
        <v>93</v>
      </c>
      <c r="F5" s="7" t="s">
        <v>94</v>
      </c>
      <c r="G5" s="31">
        <v>2400000</v>
      </c>
    </row>
    <row r="6" spans="1:7" x14ac:dyDescent="0.4">
      <c r="A6" s="30"/>
      <c r="B6" s="7" t="s">
        <v>95</v>
      </c>
      <c r="C6" s="7" t="s">
        <v>13</v>
      </c>
      <c r="D6" s="7" t="s">
        <v>41</v>
      </c>
      <c r="E6" s="7" t="s">
        <v>96</v>
      </c>
      <c r="F6" s="7" t="s">
        <v>97</v>
      </c>
      <c r="G6" s="31">
        <v>2000000</v>
      </c>
    </row>
    <row r="7" spans="1:7" x14ac:dyDescent="0.4">
      <c r="A7" s="30" t="s">
        <v>98</v>
      </c>
      <c r="B7" s="7" t="s">
        <v>99</v>
      </c>
      <c r="C7" s="7" t="s">
        <v>11</v>
      </c>
      <c r="D7" s="7" t="s">
        <v>35</v>
      </c>
      <c r="E7" s="7" t="s">
        <v>100</v>
      </c>
      <c r="F7" s="7" t="s">
        <v>101</v>
      </c>
      <c r="G7" s="31">
        <v>2800000</v>
      </c>
    </row>
    <row r="8" spans="1:7" x14ac:dyDescent="0.4">
      <c r="A8" s="30"/>
      <c r="B8" s="7" t="s">
        <v>102</v>
      </c>
      <c r="C8" s="7" t="s">
        <v>13</v>
      </c>
      <c r="D8" s="7" t="s">
        <v>38</v>
      </c>
      <c r="E8" s="7" t="s">
        <v>103</v>
      </c>
      <c r="F8" s="7" t="s">
        <v>104</v>
      </c>
      <c r="G8" s="31">
        <v>2400000</v>
      </c>
    </row>
    <row r="9" spans="1:7" x14ac:dyDescent="0.4">
      <c r="A9" s="30"/>
      <c r="B9" s="7" t="s">
        <v>105</v>
      </c>
      <c r="C9" s="7" t="s">
        <v>13</v>
      </c>
      <c r="D9" s="7" t="s">
        <v>41</v>
      </c>
      <c r="E9" s="7" t="s">
        <v>96</v>
      </c>
      <c r="F9" s="7" t="s">
        <v>106</v>
      </c>
      <c r="G9" s="31">
        <v>2000000</v>
      </c>
    </row>
    <row r="10" spans="1:7" x14ac:dyDescent="0.4">
      <c r="A10" s="30" t="s">
        <v>44</v>
      </c>
      <c r="B10" s="7" t="s">
        <v>107</v>
      </c>
      <c r="C10" s="7" t="s">
        <v>11</v>
      </c>
      <c r="D10" s="7" t="s">
        <v>35</v>
      </c>
      <c r="E10" s="7" t="s">
        <v>100</v>
      </c>
      <c r="F10" s="7" t="s">
        <v>108</v>
      </c>
      <c r="G10" s="31">
        <v>2800000</v>
      </c>
    </row>
    <row r="11" spans="1:7" x14ac:dyDescent="0.4">
      <c r="A11" s="30"/>
      <c r="B11" s="7" t="s">
        <v>109</v>
      </c>
      <c r="C11" s="7" t="s">
        <v>13</v>
      </c>
      <c r="D11" s="7" t="s">
        <v>38</v>
      </c>
      <c r="E11" s="7" t="s">
        <v>93</v>
      </c>
      <c r="F11" s="7" t="s">
        <v>110</v>
      </c>
      <c r="G11" s="31">
        <v>2400000</v>
      </c>
    </row>
    <row r="12" spans="1:7" x14ac:dyDescent="0.4">
      <c r="A12" s="30"/>
      <c r="B12" s="7" t="s">
        <v>111</v>
      </c>
      <c r="C12" s="7" t="s">
        <v>11</v>
      </c>
      <c r="D12" s="7" t="s">
        <v>41</v>
      </c>
      <c r="E12" s="7" t="s">
        <v>112</v>
      </c>
      <c r="F12" s="7" t="s">
        <v>113</v>
      </c>
      <c r="G12" s="31">
        <v>2000000</v>
      </c>
    </row>
    <row r="13" spans="1:7" x14ac:dyDescent="0.4">
      <c r="A13" s="30" t="s">
        <v>114</v>
      </c>
      <c r="B13" s="7" t="s">
        <v>115</v>
      </c>
      <c r="C13" s="7" t="s">
        <v>11</v>
      </c>
      <c r="D13" s="7" t="s">
        <v>116</v>
      </c>
      <c r="E13" s="7" t="s">
        <v>117</v>
      </c>
      <c r="F13" s="7" t="s">
        <v>118</v>
      </c>
      <c r="G13" s="31">
        <v>3200000</v>
      </c>
    </row>
    <row r="14" spans="1:7" x14ac:dyDescent="0.4">
      <c r="A14" s="30"/>
      <c r="B14" s="7" t="s">
        <v>119</v>
      </c>
      <c r="C14" s="7" t="s">
        <v>13</v>
      </c>
      <c r="D14" s="7" t="s">
        <v>38</v>
      </c>
      <c r="E14" s="7" t="s">
        <v>120</v>
      </c>
      <c r="F14" s="7" t="s">
        <v>121</v>
      </c>
      <c r="G14" s="31">
        <v>2400000</v>
      </c>
    </row>
    <row r="15" spans="1:7" x14ac:dyDescent="0.4">
      <c r="A15" s="30"/>
      <c r="B15" s="7" t="s">
        <v>122</v>
      </c>
      <c r="C15" s="7" t="s">
        <v>13</v>
      </c>
      <c r="D15" s="7" t="s">
        <v>41</v>
      </c>
      <c r="E15" s="7" t="s">
        <v>123</v>
      </c>
      <c r="F15" s="7" t="s">
        <v>124</v>
      </c>
      <c r="G15" s="31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K10" sqref="K10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125</v>
      </c>
    </row>
    <row r="3" spans="2:6" x14ac:dyDescent="0.4">
      <c r="B3" t="s">
        <v>203</v>
      </c>
      <c r="C3" t="s">
        <v>204</v>
      </c>
      <c r="D3" t="s">
        <v>205</v>
      </c>
      <c r="E3" t="s">
        <v>206</v>
      </c>
      <c r="F3" t="s">
        <v>207</v>
      </c>
    </row>
    <row r="4" spans="2:6" x14ac:dyDescent="0.4">
      <c r="B4" t="s">
        <v>208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209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210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211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212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213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214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215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216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217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218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219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8" workbookViewId="0">
      <selection activeCell="E3" sqref="E3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185</v>
      </c>
      <c r="G1" s="5" t="s">
        <v>2</v>
      </c>
      <c r="H1" s="6" t="s">
        <v>3</v>
      </c>
    </row>
    <row r="2" spans="1:12" x14ac:dyDescent="0.4">
      <c r="A2" s="7" t="s">
        <v>186</v>
      </c>
      <c r="B2" s="7" t="s">
        <v>187</v>
      </c>
      <c r="C2" s="7" t="s">
        <v>188</v>
      </c>
      <c r="D2" s="7" t="s">
        <v>189</v>
      </c>
      <c r="E2" s="9" t="s">
        <v>193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192</v>
      </c>
      <c r="D3" s="13">
        <v>0.6</v>
      </c>
      <c r="E3" s="8" t="str">
        <f>IF(AND(WEEKDAY(A3,1)=1,C3,"좋음"),"적합","")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190</v>
      </c>
      <c r="D4" s="13">
        <v>0.1</v>
      </c>
      <c r="E4" s="8" t="str">
        <f t="shared" ref="E4:E11" si="0">IF(AND(WEEKDAY(A4,1)=1,C4,"좋음"),"적합","")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190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191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192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190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191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190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192</v>
      </c>
      <c r="D11" s="13">
        <v>0.05</v>
      </c>
      <c r="E11" s="8" t="str">
        <f t="shared" si="0"/>
        <v>적합</v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3" workbookViewId="0">
      <selection activeCell="F24" sqref="F24"/>
    </sheetView>
  </sheetViews>
  <sheetFormatPr defaultRowHeight="17.399999999999999" x14ac:dyDescent="0.4"/>
  <cols>
    <col min="1" max="2" width="11.19921875" bestFit="1" customWidth="1"/>
    <col min="3" max="4" width="8.3984375" bestFit="1" customWidth="1"/>
    <col min="5" max="6" width="9.3984375" bestFit="1" customWidth="1"/>
  </cols>
  <sheetData>
    <row r="1" spans="1:6" ht="21" x14ac:dyDescent="0.4">
      <c r="A1" s="19" t="s">
        <v>126</v>
      </c>
      <c r="B1" s="19"/>
      <c r="C1" s="19"/>
      <c r="D1" s="19"/>
      <c r="E1" s="19"/>
      <c r="F1" s="19"/>
    </row>
    <row r="3" spans="1:6" x14ac:dyDescent="0.4">
      <c r="A3" s="7" t="s">
        <v>127</v>
      </c>
      <c r="B3" s="7" t="s">
        <v>128</v>
      </c>
      <c r="C3" s="7" t="s">
        <v>129</v>
      </c>
      <c r="D3" s="7" t="s">
        <v>130</v>
      </c>
      <c r="E3" s="7" t="s">
        <v>131</v>
      </c>
      <c r="F3" s="7" t="s">
        <v>132</v>
      </c>
    </row>
    <row r="4" spans="1:6" x14ac:dyDescent="0.4">
      <c r="A4" s="11">
        <v>45784</v>
      </c>
      <c r="B4" s="7" t="s">
        <v>133</v>
      </c>
      <c r="C4" s="7" t="s">
        <v>134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135</v>
      </c>
      <c r="C5" s="7" t="s">
        <v>136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135</v>
      </c>
      <c r="C6" s="7" t="s">
        <v>137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138</v>
      </c>
      <c r="C7" s="7" t="s">
        <v>139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133</v>
      </c>
      <c r="C8" s="7" t="s">
        <v>136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135</v>
      </c>
      <c r="C9" s="7" t="s">
        <v>139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138</v>
      </c>
      <c r="C10" s="7" t="s">
        <v>134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140</v>
      </c>
      <c r="C11" s="7" t="s">
        <v>137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133</v>
      </c>
      <c r="C12" s="7" t="s">
        <v>137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135</v>
      </c>
      <c r="C13" s="7" t="s">
        <v>134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138</v>
      </c>
      <c r="C14" s="7" t="s">
        <v>139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138</v>
      </c>
      <c r="C15" s="7" t="s">
        <v>136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25" t="s">
        <v>129</v>
      </c>
      <c r="B19" t="s">
        <v>194</v>
      </c>
    </row>
    <row r="21" spans="1:4" x14ac:dyDescent="0.4">
      <c r="A21" s="25" t="s">
        <v>200</v>
      </c>
      <c r="B21" s="25" t="s">
        <v>199</v>
      </c>
    </row>
    <row r="22" spans="1:4" x14ac:dyDescent="0.4">
      <c r="A22" s="25" t="s">
        <v>195</v>
      </c>
      <c r="B22" t="s">
        <v>140</v>
      </c>
      <c r="C22" t="s">
        <v>135</v>
      </c>
      <c r="D22" t="s">
        <v>133</v>
      </c>
    </row>
    <row r="23" spans="1:4" x14ac:dyDescent="0.4">
      <c r="A23" s="26" t="s">
        <v>196</v>
      </c>
      <c r="B23" s="27"/>
      <c r="C23" s="27">
        <v>3780000</v>
      </c>
      <c r="D23" s="27">
        <v>600000</v>
      </c>
    </row>
    <row r="24" spans="1:4" x14ac:dyDescent="0.4">
      <c r="A24" s="26" t="s">
        <v>197</v>
      </c>
      <c r="B24" s="27">
        <v>1200000</v>
      </c>
      <c r="C24" s="27">
        <v>2700000</v>
      </c>
      <c r="D24" s="27">
        <v>900000</v>
      </c>
    </row>
    <row r="25" spans="1:4" x14ac:dyDescent="0.4">
      <c r="A25" s="26" t="s">
        <v>198</v>
      </c>
      <c r="B25" s="27"/>
      <c r="C25" s="27">
        <v>3240000</v>
      </c>
      <c r="D25" s="27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J13" sqref="J13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141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142</v>
      </c>
      <c r="B3" s="22" t="s">
        <v>143</v>
      </c>
      <c r="C3" s="23"/>
      <c r="D3" s="24"/>
      <c r="E3" s="22" t="s">
        <v>144</v>
      </c>
      <c r="F3" s="23"/>
      <c r="G3" s="24"/>
      <c r="H3" s="20" t="s">
        <v>145</v>
      </c>
    </row>
    <row r="4" spans="1:8" x14ac:dyDescent="0.4">
      <c r="A4" s="21"/>
      <c r="B4" s="7" t="s">
        <v>146</v>
      </c>
      <c r="C4" s="7" t="s">
        <v>147</v>
      </c>
      <c r="D4" s="7" t="s">
        <v>148</v>
      </c>
      <c r="E4" s="7" t="s">
        <v>146</v>
      </c>
      <c r="F4" s="7" t="s">
        <v>147</v>
      </c>
      <c r="G4" s="7" t="s">
        <v>148</v>
      </c>
      <c r="H4" s="21"/>
    </row>
    <row r="5" spans="1:8" x14ac:dyDescent="0.4">
      <c r="A5" s="7" t="s">
        <v>149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150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151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152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153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154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155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156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157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2" sqref="I12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158</v>
      </c>
      <c r="B1" s="19"/>
      <c r="C1" s="19"/>
      <c r="D1" s="19"/>
      <c r="E1" s="19"/>
      <c r="F1" s="19"/>
    </row>
    <row r="3" spans="1:6" x14ac:dyDescent="0.4">
      <c r="A3" s="7" t="s">
        <v>159</v>
      </c>
      <c r="B3" s="7" t="s">
        <v>160</v>
      </c>
      <c r="C3" s="7" t="s">
        <v>161</v>
      </c>
      <c r="D3" s="7" t="s">
        <v>65</v>
      </c>
      <c r="E3" s="7" t="s">
        <v>66</v>
      </c>
      <c r="F3" s="7" t="s">
        <v>162</v>
      </c>
    </row>
    <row r="4" spans="1:6" x14ac:dyDescent="0.4">
      <c r="A4" s="7" t="s">
        <v>163</v>
      </c>
      <c r="B4" s="28">
        <v>51</v>
      </c>
      <c r="C4" s="28">
        <v>1200</v>
      </c>
      <c r="D4" s="28">
        <v>1054</v>
      </c>
      <c r="E4" s="28">
        <v>197</v>
      </c>
      <c r="F4" s="28">
        <v>1200</v>
      </c>
    </row>
    <row r="5" spans="1:6" x14ac:dyDescent="0.4">
      <c r="A5" s="7" t="s">
        <v>164</v>
      </c>
      <c r="B5" s="28">
        <v>48</v>
      </c>
      <c r="C5" s="28">
        <v>1000</v>
      </c>
      <c r="D5" s="28">
        <v>999</v>
      </c>
      <c r="E5" s="28">
        <v>49</v>
      </c>
      <c r="F5" s="28">
        <v>1000</v>
      </c>
    </row>
    <row r="6" spans="1:6" x14ac:dyDescent="0.4">
      <c r="A6" s="7" t="s">
        <v>165</v>
      </c>
      <c r="B6" s="28">
        <v>102</v>
      </c>
      <c r="C6" s="28">
        <v>1500</v>
      </c>
      <c r="D6" s="28">
        <v>1578</v>
      </c>
      <c r="E6" s="28">
        <v>24</v>
      </c>
      <c r="F6" s="28">
        <v>1600</v>
      </c>
    </row>
    <row r="7" spans="1:6" x14ac:dyDescent="0.4">
      <c r="A7" s="7" t="s">
        <v>166</v>
      </c>
      <c r="B7" s="28">
        <v>43</v>
      </c>
      <c r="C7" s="28">
        <v>800</v>
      </c>
      <c r="D7" s="28">
        <v>647</v>
      </c>
      <c r="E7" s="28">
        <v>196</v>
      </c>
      <c r="F7" s="28">
        <v>600</v>
      </c>
    </row>
    <row r="8" spans="1:6" x14ac:dyDescent="0.4">
      <c r="A8" s="7" t="s">
        <v>167</v>
      </c>
      <c r="B8" s="28">
        <v>62</v>
      </c>
      <c r="C8" s="28">
        <v>2000</v>
      </c>
      <c r="D8" s="28">
        <v>2043</v>
      </c>
      <c r="E8" s="28">
        <v>19</v>
      </c>
      <c r="F8" s="28">
        <v>2200</v>
      </c>
    </row>
    <row r="9" spans="1:6" x14ac:dyDescent="0.4">
      <c r="A9" s="7" t="s">
        <v>168</v>
      </c>
      <c r="B9" s="28">
        <v>48</v>
      </c>
      <c r="C9" s="28">
        <v>1800</v>
      </c>
      <c r="D9" s="28">
        <v>1762</v>
      </c>
      <c r="E9" s="28">
        <v>86</v>
      </c>
      <c r="F9" s="28">
        <v>1800</v>
      </c>
    </row>
    <row r="10" spans="1:6" x14ac:dyDescent="0.4">
      <c r="A10" s="7" t="s">
        <v>169</v>
      </c>
      <c r="B10" s="28">
        <v>52</v>
      </c>
      <c r="C10" s="28">
        <v>1600</v>
      </c>
      <c r="D10" s="28">
        <v>1429</v>
      </c>
      <c r="E10" s="28">
        <v>223</v>
      </c>
      <c r="F10" s="28">
        <v>1500</v>
      </c>
    </row>
    <row r="11" spans="1:6" x14ac:dyDescent="0.4">
      <c r="A11" s="7" t="s">
        <v>170</v>
      </c>
      <c r="B11" s="28">
        <f>SUM(B4:B10)</f>
        <v>406</v>
      </c>
      <c r="C11" s="28">
        <f t="shared" ref="C11:F11" si="0">SUM(C4:C10)</f>
        <v>9900</v>
      </c>
      <c r="D11" s="28">
        <f t="shared" si="0"/>
        <v>9512</v>
      </c>
      <c r="E11" s="28">
        <f t="shared" si="0"/>
        <v>794</v>
      </c>
      <c r="F11" s="28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K22" sqref="K22"/>
    </sheetView>
  </sheetViews>
  <sheetFormatPr defaultRowHeight="17.399999999999999" x14ac:dyDescent="0.4"/>
  <sheetData>
    <row r="1" spans="1:5" ht="21" x14ac:dyDescent="0.4">
      <c r="A1" s="19" t="s">
        <v>171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172</v>
      </c>
      <c r="D3" s="7" t="s">
        <v>173</v>
      </c>
      <c r="E3" s="7" t="s">
        <v>174</v>
      </c>
    </row>
    <row r="4" spans="1:5" x14ac:dyDescent="0.4">
      <c r="A4" s="7" t="s">
        <v>175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176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177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178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179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180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181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182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183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184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주정연</cp:lastModifiedBy>
  <dcterms:created xsi:type="dcterms:W3CDTF">2023-04-27T08:01:32Z</dcterms:created>
  <dcterms:modified xsi:type="dcterms:W3CDTF">2026-09-02T07:18:48Z</dcterms:modified>
</cp:coreProperties>
</file>