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sit\Documents\"/>
    </mc:Choice>
  </mc:AlternateContent>
  <xr:revisionPtr revIDLastSave="0" documentId="13_ncr:1_{79BE07E4-4665-4315-AF48-E50D183693B6}" xr6:coauthVersionLast="47" xr6:coauthVersionMax="47" xr10:uidLastSave="{00000000-0000-0000-0000-000000000000}"/>
  <bookViews>
    <workbookView xWindow="-120" yWindow="-120" windowWidth="20730" windowHeight="1116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<sst xmlns="http://schemas.openxmlformats.org/spreadsheetml/2006/main" count="347" uniqueCount="263">
  <si>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</si>
  <si>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</si>
  <si>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</si>
  <si>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</si>
  <si>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</si>
  <si>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</si>
  <si>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</si>
  <si>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</si>
  <si>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</si>
  <si>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</si>
  <si>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</si>
  <si>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</si>
  <si>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</si>
  <si>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</si>
  <si>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</si>
  <si>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</si>
  <si>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</si>
  <si>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</si>
  <si>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</si>
  <si>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</si>
  <si>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</si>
  <si>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</si>
  <si>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</si>
  <si>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</si>
  <si>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</si>
  <si>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</si>
  <si>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</si>
  <si>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</si>
  <si>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</si>
  <si>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</si>
  <si>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</si>
  <si>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</si>
  <si>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</si>
  <si>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</si>
  <si>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</si>
  <si>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</si>
  <si>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</si>
  <si>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</si>
  <si>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</si>
  <si>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</si>
  <si>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</si>
  <si>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</si>
  <si>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</si>
  <si>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</si>
  <si>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</si>
  <si>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</si>
  <si>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</si>
  <si>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</si>
  <si>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</si>
  <si>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</si>
  <si>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</si>
  <si>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</si>
  <si>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</si>
  <si>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</si>
  <si>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</si>
  <si>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</si>
  <si>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</si>
  <si>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</si>
  <si>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</si>
  <si>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</si>
  <si>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</si>
  <si>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</si>
  <si>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</si>
  <si>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</si>
  <si>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</si>
  <si>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</si>
  <si>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</si>
  <si>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</si>
  <si>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</si>
  <si>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</si>
  <si>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</si>
  <si>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</si>
  <si>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</si>
  <si>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</si>
  <si>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</si>
  <si>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</si>
  <si>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</si>
  <si>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</si>
  <si>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</si>
  <si>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</si>
  <si>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</si>
  <si>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</si>
  <si>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</si>
  <si>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</si>
  <si>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</si>
  <si>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</si>
  <si>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</si>
  <si>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</si>
  <si>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</si>
  <si>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</si>
  <si>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</si>
  <si>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</si>
  <si>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</si>
  <si>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</si>
  <si>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</si>
  <si>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</si>
  <si>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</si>
  <si>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</si>
  <si>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</si>
  <si>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</si>
  <si>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</si>
  <si>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</si>
  <si>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</si>
  <si>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</si>
  <si>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</si>
  <si>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</si>
  <si>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</si>
  <si>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</si>
  <si>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</si>
  <si>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</si>
  <si>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</si>
  <si>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</si>
  <si>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</si>
  <si>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</si>
  <si>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</si>
  <si>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</si>
  <si>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</si>
  <si>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</si>
  <si>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</si>
  <si>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</si>
  <si>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</si>
  <si>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</si>
  <si>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</si>
  <si>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</si>
  <si>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</si>
  <si>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</si>
  <si>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</si>
  <si>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</si>
  <si>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</si>
  <si>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</si>
  <si>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</si>
  <si>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</si>
  <si>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</si>
  <si>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</si>
  <si>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</si>
  <si>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</si>
  <si>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</si>
  <si>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</si>
  <si>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</si>
  <si>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</si>
  <si>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</si>
  <si>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</si>
  <si>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</si>
  <si>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</si>
  <si>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</si>
  <si>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</si>
  <si>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</si>
  <si>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</si>
  <si>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</si>
  <si>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</si>
  <si>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</si>
  <si>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</si>
  <si>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</si>
  <si>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</si>
  <si>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</si>
  <si>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</si>
  <si>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</si>
  <si>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</si>
  <si>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</si>
  <si>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</si>
  <si>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</si>
  <si>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</si>
  <si>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</si>
  <si>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</si>
  <si>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</si>
  <si>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</si>
  <si>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</si>
  <si>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</si>
  <si>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</si>
  <si>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</si>
  <si>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</si>
  <si>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</si>
  <si>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</si>
  <si>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</si>
  <si>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</si>
  <si>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</si>
  <si>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</si>
  <si>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</si>
  <si>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</si>
  <si>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</si>
  <si>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</si>
  <si>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</si>
  <si>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</si>
  <si>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</si>
  <si>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</si>
  <si>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</si>
  <si>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</si>
  <si>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</si>
  <si>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</si>
  <si>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</si>
  <si>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</si>
  <si>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</si>
  <si>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</si>
  <si>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</si>
  <si>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</si>
  <si>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</si>
  <si>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</si>
  <si>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</si>
  <si>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</si>
  <si>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</si>
  <si>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</si>
  <si>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</si>
  <si>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</si>
  <si>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</si>
  <si>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</si>
  <si>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</si>
  <si>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</si>
  <si>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</si>
  <si>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거래량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</si>
  <si>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</si>
  <si>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</si>
  <si>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</si>
  <si>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</si>
  <si>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</si>
  <si>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</si>
  <si>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</si>
  <si>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</si>
  <si>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</si>
  <si>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</si>
  <si>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</si>
  <si>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</si>
  <si>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</si>
  <si>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</si>
  <si>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</si>
  <si>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</si>
  <si>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</si>
  <si>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</si>
  <si>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</si>
  <si>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</si>
  <si>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</si>
  <si>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</si>
  <si>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CMK-02</t>
  </si>
  <si>
    <t>CMK-03</t>
  </si>
  <si>
    <t>CMK-04</t>
  </si>
  <si>
    <t>CMK-05</t>
  </si>
  <si>
    <t>CMK-06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</si>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</sst>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079247"/>
        <c:axId val="1241080687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241080687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41079247"/>
        <c:crosses val="max"/>
        <c:crossBetween val="between"/>
        <c:majorUnit val="2000000"/>
      </c:valAx>
      <c:catAx>
        <c:axId val="1241079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10806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9525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19050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7D40CED-486F-B8A8-1F5C-0B37A88ED62B}"/>
            </a:ext>
          </a:extLst>
        </xdr:cNvPr>
        <xdr:cNvSpPr/>
      </xdr:nvSpPr>
      <xdr:spPr>
        <a:xfrm>
          <a:off x="4543425" y="1323975"/>
          <a:ext cx="1371600" cy="400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sit" refreshedDate="46080.660414120372" createdVersion="8" refreshedVersion="8" minRefreshableVersion="3" recordCount="12" xr:uid="{C7008281-40F5-4AD9-990A-3E81EEC78E69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337FFF-B772-49CD-938C-154121C980AB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487725-B1BE-4C51-92CE-26B8BCF6F0D5}" name="표1" displayName="표1" ref="A3:H26" totalsRowShown="0" headerRowDxfId="0" dataDxfId="1" headerRowBorderDxfId="10" tableBorderDxfId="11">
  <autoFilter ref="A3:H26" xr:uid="{42487725-B1BE-4C51-92CE-26B8BCF6F0D5}"/>
  <tableColumns count="8">
    <tableColumn id="1" xr3:uid="{3747BB4C-9253-4D81-A2D2-82F16CF41F87}" name="성명" dataDxfId="9"/>
    <tableColumn id="2" xr3:uid="{8204AFAD-6B87-468C-87D8-B73FE6BEA6EC}" name="성별" dataDxfId="8"/>
    <tableColumn id="3" xr3:uid="{97BBAF68-04FB-409F-9722-A6DEE911087D}" name="국어" dataDxfId="7"/>
    <tableColumn id="4" xr3:uid="{24EA8029-F2E6-4724-B734-607A2E8A9D45}" name="영어" dataDxfId="6"/>
    <tableColumn id="5" xr3:uid="{70C2AE33-FCD5-4DE5-A2F6-FC92352325DA}" name="수학" dataDxfId="5"/>
    <tableColumn id="6" xr3:uid="{A9A93E65-0306-4EAB-ACBF-A079022DDDE5}" name="과학" dataDxfId="4"/>
    <tableColumn id="7" xr3:uid="{00B48216-9476-49D5-AB56-558D1A7AD256}" name="사회" dataDxfId="3"/>
    <tableColumn id="8" xr3:uid="{A3BFBC57-A646-40F2-91CC-E7DC5038E93D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6" sqref="D6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220</v>
      </c>
      <c r="E3" s="1" t="s">
        <v>208</v>
      </c>
      <c r="F3" s="1" t="s">
        <v>227</v>
      </c>
    </row>
    <row r="4" spans="1:6" x14ac:dyDescent="0.3">
      <c r="A4" s="1" t="s">
        <v>209</v>
      </c>
      <c r="B4" s="1" t="s">
        <v>215</v>
      </c>
      <c r="C4" s="1" t="s">
        <v>216</v>
      </c>
      <c r="D4" s="1" t="s">
        <v>221</v>
      </c>
      <c r="E4" s="2">
        <v>1500</v>
      </c>
      <c r="F4" s="1" t="s">
        <v>228</v>
      </c>
    </row>
    <row r="5" spans="1:6" x14ac:dyDescent="0.3">
      <c r="A5" s="1" t="s">
        <v>210</v>
      </c>
      <c r="B5" s="1" t="s">
        <v>231</v>
      </c>
      <c r="C5" s="1" t="s">
        <v>217</v>
      </c>
      <c r="D5" s="1" t="s">
        <v>222</v>
      </c>
      <c r="E5" s="2">
        <v>2000</v>
      </c>
      <c r="F5" s="1" t="s">
        <v>229</v>
      </c>
    </row>
    <row r="6" spans="1:6" x14ac:dyDescent="0.3">
      <c r="A6" s="1" t="s">
        <v>211</v>
      </c>
      <c r="B6" s="1" t="s">
        <v>232</v>
      </c>
      <c r="C6" s="1" t="s">
        <v>218</v>
      </c>
      <c r="D6" s="1" t="s">
        <v>223</v>
      </c>
      <c r="E6" s="2">
        <v>3520</v>
      </c>
      <c r="F6" s="1" t="s">
        <v>229</v>
      </c>
    </row>
    <row r="7" spans="1:6" x14ac:dyDescent="0.3">
      <c r="A7" s="1" t="s">
        <v>212</v>
      </c>
      <c r="B7" s="1" t="s">
        <v>233</v>
      </c>
      <c r="C7" s="1" t="s">
        <v>219</v>
      </c>
      <c r="D7" s="1" t="s">
        <v>224</v>
      </c>
      <c r="E7" s="2">
        <v>1000</v>
      </c>
      <c r="F7" s="1" t="s">
        <v>230</v>
      </c>
    </row>
    <row r="8" spans="1:6" x14ac:dyDescent="0.3">
      <c r="A8" s="1" t="s">
        <v>213</v>
      </c>
      <c r="B8" s="1" t="s">
        <v>234</v>
      </c>
      <c r="C8" s="1" t="s">
        <v>216</v>
      </c>
      <c r="D8" s="1" t="s">
        <v>225</v>
      </c>
      <c r="E8" s="2">
        <v>800</v>
      </c>
      <c r="F8" s="1" t="s">
        <v>228</v>
      </c>
    </row>
    <row r="9" spans="1:6" x14ac:dyDescent="0.3">
      <c r="A9" s="1" t="s">
        <v>214</v>
      </c>
      <c r="B9" s="1" t="s">
        <v>235</v>
      </c>
      <c r="C9" s="1" t="s">
        <v>218</v>
      </c>
      <c r="D9" s="1" t="s">
        <v>226</v>
      </c>
      <c r="E9" s="2">
        <v>950</v>
      </c>
      <c r="F9" s="1" t="s">
        <v>229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opLeftCell="A13" workbookViewId="0">
      <selection activeCell="I7" sqref="I7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3">
      <c r="A4" s="24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45877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13" sqref="H13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237</v>
      </c>
      <c r="C4" t="s">
        <v>238</v>
      </c>
      <c r="D4" t="s">
        <v>239</v>
      </c>
      <c r="E4" t="s">
        <v>240</v>
      </c>
    </row>
    <row r="5" spans="2:5" x14ac:dyDescent="0.3">
      <c r="B5" t="s">
        <v>241</v>
      </c>
      <c r="C5">
        <v>1500</v>
      </c>
      <c r="D5">
        <v>1384</v>
      </c>
      <c r="E5" s="31">
        <v>0.92</v>
      </c>
    </row>
    <row r="6" spans="2:5" x14ac:dyDescent="0.3">
      <c r="B6" t="s">
        <v>242</v>
      </c>
      <c r="C6">
        <v>1600</v>
      </c>
      <c r="D6">
        <v>1544</v>
      </c>
      <c r="E6" s="31">
        <v>0.97</v>
      </c>
    </row>
    <row r="7" spans="2:5" x14ac:dyDescent="0.3">
      <c r="B7" t="s">
        <v>243</v>
      </c>
      <c r="C7">
        <v>2000</v>
      </c>
      <c r="D7">
        <v>1423</v>
      </c>
      <c r="E7" s="31">
        <v>0.71</v>
      </c>
    </row>
    <row r="8" spans="2:5" x14ac:dyDescent="0.3">
      <c r="B8" t="s">
        <v>244</v>
      </c>
      <c r="C8">
        <v>1500</v>
      </c>
      <c r="D8">
        <v>1221</v>
      </c>
      <c r="E8" s="31">
        <v>0.81</v>
      </c>
    </row>
    <row r="9" spans="2:5" x14ac:dyDescent="0.3">
      <c r="B9" t="s">
        <v>245</v>
      </c>
      <c r="C9">
        <v>1200</v>
      </c>
      <c r="D9">
        <v>1095</v>
      </c>
      <c r="E9" s="31">
        <v>0.91</v>
      </c>
    </row>
    <row r="10" spans="2:5" x14ac:dyDescent="0.3">
      <c r="B10" t="s">
        <v>246</v>
      </c>
      <c r="C10">
        <v>1000</v>
      </c>
      <c r="D10">
        <v>912</v>
      </c>
      <c r="E10" s="31">
        <v>0.91</v>
      </c>
    </row>
    <row r="11" spans="2:5" x14ac:dyDescent="0.3">
      <c r="B11" t="s">
        <v>247</v>
      </c>
      <c r="C11">
        <v>1200</v>
      </c>
      <c r="D11">
        <v>965</v>
      </c>
      <c r="E11" s="31">
        <v>0.8</v>
      </c>
    </row>
    <row r="12" spans="2:5" x14ac:dyDescent="0.3">
      <c r="B12" t="s">
        <v>248</v>
      </c>
      <c r="C12">
        <v>1000</v>
      </c>
      <c r="D12">
        <v>769</v>
      </c>
      <c r="E12" s="31">
        <v>0.77</v>
      </c>
    </row>
    <row r="13" spans="2:5" x14ac:dyDescent="0.3">
      <c r="B13" t="s">
        <v>249</v>
      </c>
      <c r="C13">
        <v>1500</v>
      </c>
      <c r="D13">
        <v>1426</v>
      </c>
      <c r="E13" s="31">
        <v>0.95</v>
      </c>
    </row>
    <row r="14" spans="2:5" x14ac:dyDescent="0.3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25" workbookViewId="0">
      <selection activeCell="I31" sqref="I31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10.875" bestFit="1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IF(D3/POWER(C3,2)&lt;=20,"저체중",IF(D3/POWER(C3,2)&lt;=25,"정상","비만"))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IF(D4/POWER(C4,2)&lt;=20,"저체중",IF(D4/POWER(C4,2)&lt;=25,"정상","비만"))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INDEX($I$16:$I$26,MATCH(LEFT(H16,2),$M$25:$O$25,0))</f>
        <v>1760000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INDEX($I$16:$I$26,MATCH(LEFT(H17,2),$M$25:$O$25,0))</f>
        <v>4230000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4230000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8450000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1760000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8450000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4230000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1760000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1760000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8450000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ROUNDDOWN(DAVERAGE(A15:E25,E15,$B$15:$B$16),1)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8450000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e">
        <f>VLOOKUP(MID(A30,6,1),$G$37:$H$39,2)</f>
        <v>#N/A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/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8" workbookViewId="0">
      <selection activeCell="A3" sqref="A3:H26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6" workbookViewId="0">
      <selection activeCell="A19" sqref="A19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6" t="s">
        <v>131</v>
      </c>
      <c r="B19" t="s">
        <v>137</v>
      </c>
    </row>
    <row r="21" spans="1:5" x14ac:dyDescent="0.3">
      <c r="B21" s="36" t="s">
        <v>130</v>
      </c>
      <c r="C21" s="36" t="s">
        <v>262</v>
      </c>
    </row>
    <row r="22" spans="1:5" x14ac:dyDescent="0.3">
      <c r="B22" t="s">
        <v>136</v>
      </c>
      <c r="D22" t="s">
        <v>258</v>
      </c>
      <c r="E22" t="s">
        <v>260</v>
      </c>
    </row>
    <row r="23" spans="1:5" x14ac:dyDescent="0.3">
      <c r="A23" s="36" t="s">
        <v>129</v>
      </c>
      <c r="B23" t="s">
        <v>259</v>
      </c>
      <c r="C23" t="s">
        <v>261</v>
      </c>
    </row>
    <row r="24" spans="1:5" x14ac:dyDescent="0.3">
      <c r="A24" t="s">
        <v>139</v>
      </c>
      <c r="B24" s="37">
        <v>3400000</v>
      </c>
      <c r="C24" s="37">
        <v>1400000</v>
      </c>
      <c r="D24" s="37">
        <v>3400000</v>
      </c>
      <c r="E24" s="37">
        <v>1400000</v>
      </c>
    </row>
    <row r="25" spans="1:5" x14ac:dyDescent="0.3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3">
      <c r="A26" t="s">
        <v>135</v>
      </c>
      <c r="B26" s="37">
        <v>3200000</v>
      </c>
      <c r="C26" s="37">
        <v>1400000</v>
      </c>
      <c r="D26" s="37">
        <v>3200000</v>
      </c>
      <c r="E26" s="37">
        <v>1400000</v>
      </c>
    </row>
    <row r="27" spans="1:5" x14ac:dyDescent="0.3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H14" sqref="H14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L12" sqref="L12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lasita0099@gmail.com</cp:lastModifiedBy>
  <dcterms:created xsi:type="dcterms:W3CDTF">2023-04-27T08:01:32Z</dcterms:created>
  <dcterms:modified xsi:type="dcterms:W3CDTF">2026-02-27T07:23:41Z</dcterms:modified>
</cp:coreProperties>
</file>