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0903 update\2025 기본서_컴활2급실기\길벗컴활2급\03 기본모의고사\"/>
    </mc:Choice>
  </mc:AlternateContent>
  <xr:revisionPtr revIDLastSave="0" documentId="13_ncr:1_{13E2028D-2F51-40BC-8F84-F5ED6ED0E603}" xr6:coauthVersionLast="47" xr6:coauthVersionMax="47" xr10:uidLastSave="{00000000-0000-0000-0000-000000000000}"/>
  <bookViews>
    <workbookView xWindow="-108" yWindow="-108" windowWidth="23256" windowHeight="12456" firstSheet="4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DSUM" hidden="1" xlm="1">#NAME?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E25" i="4"/>
  <c r="E31" i="4"/>
  <c r="E32" i="4"/>
  <c r="E33" i="4"/>
  <c r="E34" i="4"/>
  <c r="E35" i="4"/>
  <c r="E36" i="4"/>
  <c r="E37" i="4"/>
  <c r="E38" i="4"/>
  <c r="E30" i="4"/>
  <c r="J28" i="4"/>
  <c r="J27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<sst xmlns="http://schemas.openxmlformats.org/spreadsheetml/2006/main" count="443" uniqueCount="298">
  <si>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</si>
  <si>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</si>
  <si>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</si>
  <si>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</si>
  <si>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</si>
  <si>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</si>
  <si>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</si>
  <si>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</si>
  <si>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</si>
  <si>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</si>
  <si>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</si>
  <si>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</si>
  <si>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</si>
  <si>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</si>
  <si>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</si>
  <si>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</si>
  <si>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</si>
  <si>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</si>
  <si>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</si>
  <si>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</si>
  <si>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</si>
  <si>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</si>
  <si>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</si>
  <si>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</si>
  <si>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</si>
  <si>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</si>
  <si>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</si>
  <si>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</si>
  <si>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</si>
  <si>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</si>
  <si>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</si>
  <si>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</si>
  <si>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</si>
  <si>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</si>
  <si>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</si>
  <si>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</si>
  <si>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</si>
  <si>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</si>
  <si>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</si>
  <si>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</si>
  <si>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</si>
  <si>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</si>
  <si>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</si>
  <si>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</si>
  <si>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</si>
  <si>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</si>
  <si>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</si>
  <si>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</si>
  <si>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</si>
  <si>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</si>
  <si>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</si>
  <si>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</si>
  <si>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</si>
  <si>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</si>
  <si>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</si>
  <si>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</si>
  <si>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</si>
  <si>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</si>
  <si>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</si>
  <si>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</si>
  <si>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</si>
  <si>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</si>
  <si>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</si>
  <si>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</si>
  <si>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</si>
  <si>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</si>
  <si>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</si>
  <si>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</si>
  <si>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</si>
  <si>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</si>
  <si>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</si>
  <si>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</si>
  <si>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</si>
  <si>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</si>
  <si>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</si>
  <si>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</si>
  <si>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</si>
  <si>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</si>
  <si>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</si>
  <si>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</si>
  <si>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</si>
  <si>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</si>
  <si>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</si>
  <si>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</si>
  <si>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</si>
  <si>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</si>
  <si>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</si>
  <si>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</si>
  <si>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</si>
  <si>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</si>
  <si>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</si>
  <si>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</si>
  <si>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</si>
  <si>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</si>
  <si>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</si>
  <si>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</si>
  <si>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</si>
  <si>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</si>
  <si>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</si>
  <si>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</si>
  <si>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</si>
  <si>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</si>
  <si>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</si>
  <si>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</si>
  <si>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</si>
  <si>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</si>
  <si>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</si>
  <si>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</si>
  <si>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</si>
  <si>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</si>
  <si>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</si>
  <si>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</si>
  <si>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</si>
  <si>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</si>
  <si>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</si>
  <si>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</si>
  <si>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</si>
  <si>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</si>
  <si>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</si>
  <si>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</si>
  <si>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</si>
  <si>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</si>
  <si>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</si>
  <si>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</si>
  <si>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</si>
  <si>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</si>
  <si>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</si>
  <si>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</si>
  <si>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</si>
  <si>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</si>
  <si>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</si>
  <si>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</si>
  <si>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</si>
  <si>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</si>
  <si>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</si>
  <si>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</si>
  <si>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</si>
  <si>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</si>
  <si>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</si>
  <si>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</si>
  <si>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</si>
  <si>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</si>
  <si>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</si>
  <si>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</si>
  <si>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</si>
  <si>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</si>
  <si>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</si>
  <si>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</si>
  <si>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</si>
  <si>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</si>
  <si>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</si>
  <si>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</si>
  <si>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</si>
  <si>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</si>
  <si>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</si>
  <si>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</si>
  <si>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</si>
  <si>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</si>
  <si>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</si>
  <si>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</si>
  <si>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</si>
  <si>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</si>
  <si>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</si>
  <si>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</si>
  <si>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</si>
  <si>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</si>
  <si>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</si>
  <si>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</si>
  <si>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</si>
  <si>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</si>
  <si>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</si>
  <si>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</si>
  <si>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</si>
  <si>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</si>
  <si>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</si>
  <si>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</si>
  <si>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</si>
  <si>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</si>
  <si>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</si>
  <si>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</si>
  <si>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</si>
  <si>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</si>
  <si>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</si>
  <si>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</si>
  <si>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</si>
  <si>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</si>
  <si>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</si>
  <si>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</si>
  <si>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</si>
  <si>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</si>
  <si>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</si>
  <si>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</si>
  <si>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</si>
  <si>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</si>
  <si>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</si>
  <si>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</si>
  <si>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</si>
  <si>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</si>
  <si>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</si>
  <si>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</si>
  <si>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</si>
  <si>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</si>
  <si>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</si>
  <si>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</si>
  <si>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</si>
  <si>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</si>
  <si>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</si>
  <si>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</si>
  <si>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</si>
  <si>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</si>
  <si>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</si>
  <si>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</si>
  <si>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</si>
  <si>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</si>
  <si>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</si>
  <si>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</si>
  <si>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</si>
  <si>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</si>
  <si>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</si>
  <si>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</si>
  <si>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</si>
  <si>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</si>
  <si>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</si>
  <si>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</si>
  <si>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</si>
  <si>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</si>
  <si>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</si>
  <si>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</si>
  <si>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</si>
  <si>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</si>
  <si>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</si>
  <si>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</si>
  <si>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</si>
  <si>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</si>
  <si>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</si>
  <si>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</si>
  <si>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</si>
  <si>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</si>
  <si>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</si>
  <si>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</si>
  <si>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</si>
  <si>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</si>
  <si>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</si>
  <si>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</si>
  <si>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</si>
  <si>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</si>
  <si>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</si>
  <si>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</si>
  <si>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</si>
  <si>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</si>
  <si>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</si>
  <si>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</si>
  <si>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</si>
  <si>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</si>
  <si>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</si>
  <si>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</si>
  <si>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</si>
  <si>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</si>
  <si>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</si>
  <si>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</si>
  <si>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</si>
  <si>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</si>
  <si>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</si>
  <si>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</si>
  <si>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</si>
  <si>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</si>
  <si>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</si>
  <si>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</si>
  <si>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</si>
  <si>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</si>
  <si>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</si>
  <si>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</si>
  <si>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</si>
  <si>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</si>
  <si>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</si>
  <si>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</si>
  <si>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</si>
  <si>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</si>
  <si>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</si>
  <si>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</si>
  <si>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</si>
  <si>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</si>
  <si>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</si>
  <si>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</si>
  <si>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</si>
  <si>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</si>
  <si>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</si>
  <si>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</si>
  <si>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</si>
  <si>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</si>
  <si>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</si>
  <si>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</si>
  <si>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</si>
  <si>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</si>
  <si>
    <t>P.E(Polyethlene)</t>
    <phoneticPr fontId="1" type="noConversion"/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</si>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</sst>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2-41BF-B626-2BC968265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00036AD-3546-4E89-3207-6B3343EFAD9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8.662407986114" createdVersion="8" refreshedVersion="8" minRefreshableVersion="3" recordCount="7" xr:uid="{411D6E34-F0FA-4C40-82E3-22C8CC46042F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89A85F-22E2-4A50-B611-E7E2EB80866C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6" sqref="B6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294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20" workbookViewId="0">
      <selection activeCell="H25" sqref="H25"/>
    </sheetView>
  </sheetViews>
  <sheetFormatPr defaultRowHeight="17.399999999999999" x14ac:dyDescent="0.4"/>
  <sheetData>
    <row r="1" spans="1:6" ht="21" x14ac:dyDescent="0.4">
      <c r="A1" s="25" t="s">
        <v>181</v>
      </c>
      <c r="B1" s="25"/>
      <c r="C1" s="25"/>
      <c r="D1" s="25"/>
      <c r="E1" s="25"/>
      <c r="F1" s="25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G8" sqref="G8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182</v>
      </c>
      <c r="B1" s="24"/>
      <c r="C1" s="24"/>
      <c r="D1" s="24"/>
      <c r="E1" s="24"/>
      <c r="F1" s="24"/>
      <c r="G1" s="24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264</v>
      </c>
      <c r="G3" s="11" t="s">
        <v>188</v>
      </c>
    </row>
    <row r="4" spans="1:7" x14ac:dyDescent="0.4">
      <c r="A4" s="4" t="s">
        <v>189</v>
      </c>
      <c r="B4" s="20">
        <v>60</v>
      </c>
      <c r="C4" s="19">
        <v>906</v>
      </c>
      <c r="D4" s="19">
        <v>860</v>
      </c>
      <c r="E4" s="19">
        <v>585</v>
      </c>
      <c r="F4" s="19">
        <v>556</v>
      </c>
      <c r="G4" s="12">
        <v>0.38629999999999998</v>
      </c>
    </row>
    <row r="5" spans="1:7" x14ac:dyDescent="0.4">
      <c r="A5" s="4" t="s">
        <v>190</v>
      </c>
      <c r="B5" s="20">
        <v>60</v>
      </c>
      <c r="C5" s="19">
        <v>823</v>
      </c>
      <c r="D5" s="19">
        <v>781</v>
      </c>
      <c r="E5" s="19">
        <v>512</v>
      </c>
      <c r="F5" s="19">
        <v>486</v>
      </c>
      <c r="G5" s="12">
        <v>0.40939999999999999</v>
      </c>
    </row>
    <row r="6" spans="1:7" x14ac:dyDescent="0.4">
      <c r="A6" s="4" t="s">
        <v>191</v>
      </c>
      <c r="B6" s="20">
        <v>60</v>
      </c>
      <c r="C6" s="19">
        <v>1133</v>
      </c>
      <c r="D6" s="19">
        <v>1076</v>
      </c>
      <c r="E6" s="19">
        <v>684</v>
      </c>
      <c r="F6" s="19">
        <v>649</v>
      </c>
      <c r="G6" s="12">
        <v>0.42709999999999998</v>
      </c>
    </row>
    <row r="7" spans="1:7" x14ac:dyDescent="0.4">
      <c r="A7" s="4" t="s">
        <v>192</v>
      </c>
      <c r="B7" s="20">
        <v>60</v>
      </c>
      <c r="C7" s="19">
        <v>565</v>
      </c>
      <c r="D7" s="19">
        <v>536</v>
      </c>
      <c r="E7" s="19">
        <v>356</v>
      </c>
      <c r="F7" s="19">
        <v>338</v>
      </c>
      <c r="G7" s="12">
        <v>0.4017</v>
      </c>
    </row>
    <row r="8" spans="1:7" x14ac:dyDescent="0.4">
      <c r="A8" s="4" t="s">
        <v>193</v>
      </c>
      <c r="B8" s="20">
        <v>30</v>
      </c>
      <c r="C8" s="19">
        <v>1133</v>
      </c>
      <c r="D8" s="19">
        <v>1076</v>
      </c>
      <c r="E8" s="19">
        <v>684</v>
      </c>
      <c r="F8" s="19">
        <v>649</v>
      </c>
      <c r="G8" s="12">
        <v>0.42709999999999998</v>
      </c>
    </row>
    <row r="9" spans="1:7" x14ac:dyDescent="0.4">
      <c r="A9" s="4" t="s">
        <v>194</v>
      </c>
      <c r="B9" s="20">
        <v>30</v>
      </c>
      <c r="C9" s="19">
        <v>1133</v>
      </c>
      <c r="D9" s="19">
        <v>1076</v>
      </c>
      <c r="E9" s="19">
        <v>684</v>
      </c>
      <c r="F9" s="19">
        <v>649</v>
      </c>
      <c r="G9" s="12">
        <v>0.42709999999999998</v>
      </c>
    </row>
    <row r="10" spans="1:7" x14ac:dyDescent="0.4">
      <c r="A10" s="4" t="s">
        <v>195</v>
      </c>
      <c r="B10" s="20">
        <v>30</v>
      </c>
      <c r="C10" s="19">
        <v>823</v>
      </c>
      <c r="D10" s="19">
        <v>781</v>
      </c>
      <c r="E10" s="19">
        <v>512</v>
      </c>
      <c r="F10" s="19">
        <v>486</v>
      </c>
      <c r="G10" s="12">
        <v>0.40939999999999999</v>
      </c>
    </row>
    <row r="11" spans="1:7" x14ac:dyDescent="0.4">
      <c r="A11" s="4" t="s">
        <v>196</v>
      </c>
      <c r="B11" s="20">
        <v>45</v>
      </c>
      <c r="C11" s="19">
        <v>906</v>
      </c>
      <c r="D11" s="19">
        <v>860</v>
      </c>
      <c r="E11" s="19">
        <v>585</v>
      </c>
      <c r="F11" s="19">
        <v>556</v>
      </c>
      <c r="G11" s="12">
        <v>0.38629999999999998</v>
      </c>
    </row>
    <row r="12" spans="1:7" x14ac:dyDescent="0.4">
      <c r="A12" s="4" t="s">
        <v>197</v>
      </c>
      <c r="B12" s="20">
        <v>30</v>
      </c>
      <c r="C12" s="19">
        <v>1133</v>
      </c>
      <c r="D12" s="19">
        <v>1076</v>
      </c>
      <c r="E12" s="19">
        <v>684</v>
      </c>
      <c r="F12" s="19">
        <v>649</v>
      </c>
      <c r="G12" s="12">
        <v>0.42709999999999998</v>
      </c>
    </row>
    <row r="13" spans="1:7" x14ac:dyDescent="0.4">
      <c r="A13" s="4" t="s">
        <v>198</v>
      </c>
      <c r="B13" s="20">
        <v>45</v>
      </c>
      <c r="C13" s="19">
        <v>696</v>
      </c>
      <c r="D13" s="19">
        <v>661</v>
      </c>
      <c r="E13" s="19">
        <v>431</v>
      </c>
      <c r="F13" s="19">
        <v>409</v>
      </c>
      <c r="G13" s="12">
        <v>0.4123</v>
      </c>
    </row>
    <row r="14" spans="1:7" x14ac:dyDescent="0.4">
      <c r="A14" s="4" t="s">
        <v>199</v>
      </c>
      <c r="B14" s="20">
        <v>60</v>
      </c>
      <c r="C14" s="19">
        <v>1133</v>
      </c>
      <c r="D14" s="19">
        <v>1076</v>
      </c>
      <c r="E14" s="19">
        <v>684</v>
      </c>
      <c r="F14" s="19">
        <v>649</v>
      </c>
      <c r="G14" s="12">
        <v>0.42709999999999998</v>
      </c>
    </row>
    <row r="15" spans="1:7" x14ac:dyDescent="0.4">
      <c r="A15" s="4" t="s">
        <v>200</v>
      </c>
      <c r="B15" s="20">
        <v>30</v>
      </c>
      <c r="C15" s="19">
        <v>906</v>
      </c>
      <c r="D15" s="19">
        <v>860</v>
      </c>
      <c r="E15" s="19">
        <v>585</v>
      </c>
      <c r="F15" s="19">
        <v>556</v>
      </c>
      <c r="G15" s="12">
        <v>0.38629999999999998</v>
      </c>
    </row>
    <row r="16" spans="1:7" x14ac:dyDescent="0.4">
      <c r="A16" s="4" t="s">
        <v>201</v>
      </c>
      <c r="B16" s="20">
        <v>45</v>
      </c>
      <c r="C16" s="19">
        <v>1133</v>
      </c>
      <c r="D16" s="19">
        <v>1076</v>
      </c>
      <c r="E16" s="19">
        <v>684</v>
      </c>
      <c r="F16" s="19">
        <v>649</v>
      </c>
      <c r="G16" s="12">
        <v>0.42709999999999998</v>
      </c>
    </row>
    <row r="17" spans="1:7" x14ac:dyDescent="0.4">
      <c r="A17" s="4" t="s">
        <v>202</v>
      </c>
      <c r="B17" s="20">
        <v>45</v>
      </c>
      <c r="C17" s="19">
        <v>906</v>
      </c>
      <c r="D17" s="19">
        <v>860</v>
      </c>
      <c r="E17" s="19">
        <v>585</v>
      </c>
      <c r="F17" s="19">
        <v>556</v>
      </c>
      <c r="G17" s="12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E10" sqref="E10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265</v>
      </c>
      <c r="C4" t="s">
        <v>266</v>
      </c>
      <c r="D4" t="s">
        <v>267</v>
      </c>
      <c r="E4" t="s">
        <v>139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I19" sqref="I19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205</v>
      </c>
      <c r="B1" s="25"/>
      <c r="C1" s="25"/>
      <c r="D1" s="25"/>
      <c r="E1" s="25"/>
      <c r="F1" s="25"/>
      <c r="G1" s="25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E25" sqref="E25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 "사회", "과학", 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 "사회", "과학", 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 B10)&gt;=2, "우수", "일반")</f>
        <v>일반</v>
      </c>
      <c r="C11" s="4" t="str">
        <f t="shared" ref="C11:D11" si="1">IF(COUNTIF($B$3:$B$8, C10)&gt;=2, "우수", 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289</v>
      </c>
      <c r="B24" s="4" t="s">
        <v>291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290</v>
      </c>
      <c r="B25" s="4" t="s">
        <v>293</v>
      </c>
      <c r="D25" s="6">
        <f>DSUM(A14:E22,4,A24:B26)</f>
        <v>25600</v>
      </c>
      <c r="E25" s="6">
        <f>TRUNC(DAVERAGE(A14:E22,5,A24:B26), 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292</v>
      </c>
      <c r="B26" s="4" t="s">
        <v>293</v>
      </c>
    </row>
    <row r="27" spans="1:10" x14ac:dyDescent="0.4">
      <c r="G27" s="26" t="s">
        <v>78</v>
      </c>
      <c r="H27" s="26"/>
      <c r="I27" s="26"/>
      <c r="J27" s="4" t="str">
        <f>COUNTIFS(H16:H25, "경기고교", I16:I25, 3)&amp;"명"</f>
        <v>2명</v>
      </c>
    </row>
    <row r="28" spans="1:10" x14ac:dyDescent="0.4">
      <c r="A28" s="2" t="s">
        <v>80</v>
      </c>
      <c r="B28" s="3" t="s">
        <v>81</v>
      </c>
      <c r="G28" s="26" t="s">
        <v>79</v>
      </c>
      <c r="H28" s="26"/>
      <c r="I28" s="26"/>
      <c r="J28" s="4" t="str">
        <f>SUMIFS(J16:J25,H16:H25,"경기고교",I16:I25,2)&amp;"점"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7" t="s">
        <v>99</v>
      </c>
      <c r="H34" s="27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5" workbookViewId="0">
      <selection activeCell="A3" sqref="A3:G30"/>
    </sheetView>
  </sheetViews>
  <sheetFormatPr defaultRowHeight="17.399999999999999" outlineLevelRow="3" x14ac:dyDescent="0.4"/>
  <cols>
    <col min="1" max="1" width="9.796875" bestFit="1" customWidth="1"/>
    <col min="3" max="4" width="13" bestFit="1" customWidth="1"/>
    <col min="5" max="5" width="15" bestFit="1" customWidth="1"/>
    <col min="6" max="6" width="13" bestFit="1" customWidth="1"/>
  </cols>
  <sheetData>
    <row r="1" spans="1:7" ht="21" x14ac:dyDescent="0.4">
      <c r="A1" s="25" t="s">
        <v>104</v>
      </c>
      <c r="B1" s="25"/>
      <c r="C1" s="25"/>
      <c r="D1" s="25"/>
      <c r="E1" s="25"/>
      <c r="F1" s="25"/>
      <c r="G1" s="25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3" t="s">
        <v>281</v>
      </c>
      <c r="D7" s="14">
        <f>SUBTOTAL(1,D4:D6)</f>
        <v>5.666666666666667</v>
      </c>
      <c r="E7" s="4"/>
      <c r="F7" s="14">
        <f>SUBTOTAL(1,F4:F6)</f>
        <v>4</v>
      </c>
      <c r="G7" s="4"/>
    </row>
    <row r="8" spans="1:7" outlineLevel="1" x14ac:dyDescent="0.4">
      <c r="A8" s="8"/>
      <c r="B8" s="4"/>
      <c r="C8" s="13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3" t="s">
        <v>282</v>
      </c>
      <c r="D13" s="14">
        <f>SUBTOTAL(1,D9:D12)</f>
        <v>6.25</v>
      </c>
      <c r="E13" s="4"/>
      <c r="F13" s="14">
        <f>SUBTOTAL(1,F9:F12)</f>
        <v>4.25</v>
      </c>
      <c r="G13" s="4"/>
    </row>
    <row r="14" spans="1:7" outlineLevel="1" x14ac:dyDescent="0.4">
      <c r="A14" s="8"/>
      <c r="B14" s="4"/>
      <c r="C14" s="13" t="s">
        <v>277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3" t="s">
        <v>283</v>
      </c>
      <c r="D22" s="14">
        <f>SUBTOTAL(1,D15:D21)</f>
        <v>4.2857142857142856</v>
      </c>
      <c r="E22" s="4"/>
      <c r="F22" s="14">
        <f>SUBTOTAL(1,F15:F21)</f>
        <v>5.8571428571428568</v>
      </c>
      <c r="G22" s="4"/>
    </row>
    <row r="23" spans="1:7" outlineLevel="1" x14ac:dyDescent="0.4">
      <c r="A23" s="8"/>
      <c r="B23" s="4"/>
      <c r="C23" s="13" t="s">
        <v>278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1"/>
      <c r="B27" s="1"/>
      <c r="C27" s="22" t="s">
        <v>284</v>
      </c>
      <c r="D27" s="23">
        <f>SUBTOTAL(1,D24:D26)</f>
        <v>6.333333333333333</v>
      </c>
      <c r="E27" s="1"/>
      <c r="F27" s="23">
        <f>SUBTOTAL(1,F24:F26)</f>
        <v>6.666666666666667</v>
      </c>
      <c r="G27" s="1"/>
    </row>
    <row r="28" spans="1:7" outlineLevel="1" x14ac:dyDescent="0.4">
      <c r="A28" s="21"/>
      <c r="B28" s="1"/>
      <c r="C28" s="22" t="s">
        <v>279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21"/>
      <c r="B29" s="1"/>
      <c r="C29" s="22" t="s">
        <v>285</v>
      </c>
      <c r="D29" s="23">
        <f>SUBTOTAL(1,D4:D26)</f>
        <v>5.3529411764705879</v>
      </c>
      <c r="E29" s="1"/>
      <c r="F29" s="23">
        <f>SUBTOTAL(1,F4:F26)</f>
        <v>5.2941176470588234</v>
      </c>
      <c r="G29" s="1"/>
    </row>
    <row r="30" spans="1:7" x14ac:dyDescent="0.4">
      <c r="A30" s="21"/>
      <c r="B30" s="1"/>
      <c r="C30" s="22" t="s">
        <v>280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3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5" workbookViewId="0">
      <selection activeCell="F24" sqref="F24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4" width="10.69921875" bestFit="1" customWidth="1"/>
    <col min="5" max="5" width="9.19921875" bestFit="1" customWidth="1"/>
    <col min="6" max="6" width="10.69921875" bestFit="1" customWidth="1"/>
    <col min="7" max="8" width="8.3984375" bestFit="1" customWidth="1"/>
  </cols>
  <sheetData>
    <row r="1" spans="1:6" ht="21" x14ac:dyDescent="0.4">
      <c r="A1" s="25" t="s">
        <v>119</v>
      </c>
      <c r="B1" s="25"/>
      <c r="C1" s="25"/>
      <c r="D1" s="25"/>
      <c r="E1" s="25"/>
      <c r="F1" s="25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5" t="s">
        <v>288</v>
      </c>
      <c r="B18" s="15" t="s">
        <v>287</v>
      </c>
    </row>
    <row r="19" spans="1:5" x14ac:dyDescent="0.4">
      <c r="A19" s="15" t="s">
        <v>286</v>
      </c>
      <c r="B19" t="s">
        <v>295</v>
      </c>
      <c r="C19" t="s">
        <v>296</v>
      </c>
      <c r="D19" t="s">
        <v>297</v>
      </c>
      <c r="E19" t="s">
        <v>280</v>
      </c>
    </row>
    <row r="20" spans="1:5" x14ac:dyDescent="0.4">
      <c r="A20" s="16" t="s">
        <v>128</v>
      </c>
      <c r="B20" s="33"/>
      <c r="C20" s="33"/>
      <c r="D20" s="33">
        <v>1008000</v>
      </c>
      <c r="E20" s="33">
        <v>1008000</v>
      </c>
    </row>
    <row r="21" spans="1:5" x14ac:dyDescent="0.4">
      <c r="A21" s="16" t="s">
        <v>130</v>
      </c>
      <c r="B21" s="33"/>
      <c r="C21" s="33">
        <v>498750</v>
      </c>
      <c r="D21" s="33"/>
      <c r="E21" s="33">
        <v>498750</v>
      </c>
    </row>
    <row r="22" spans="1:5" x14ac:dyDescent="0.4">
      <c r="A22" s="16" t="s">
        <v>127</v>
      </c>
      <c r="B22" s="33"/>
      <c r="C22" s="33">
        <v>365750</v>
      </c>
      <c r="D22" s="33"/>
      <c r="E22" s="33">
        <v>365750</v>
      </c>
    </row>
    <row r="23" spans="1:5" x14ac:dyDescent="0.4">
      <c r="A23" s="16" t="s">
        <v>129</v>
      </c>
      <c r="B23" s="33">
        <v>133000</v>
      </c>
      <c r="C23" s="33"/>
      <c r="D23" s="33"/>
      <c r="E23" s="33">
        <v>133000</v>
      </c>
    </row>
    <row r="24" spans="1:5" x14ac:dyDescent="0.4">
      <c r="A24" s="16" t="s">
        <v>132</v>
      </c>
      <c r="B24" s="33"/>
      <c r="C24" s="33">
        <v>465500</v>
      </c>
      <c r="D24" s="33"/>
      <c r="E24" s="33">
        <v>465500</v>
      </c>
    </row>
    <row r="25" spans="1:5" x14ac:dyDescent="0.4">
      <c r="A25" s="16" t="s">
        <v>126</v>
      </c>
      <c r="B25" s="33"/>
      <c r="C25" s="33">
        <v>498750</v>
      </c>
      <c r="D25" s="33"/>
      <c r="E25" s="33">
        <v>498750</v>
      </c>
    </row>
    <row r="26" spans="1:5" x14ac:dyDescent="0.4">
      <c r="A26" s="16" t="s">
        <v>131</v>
      </c>
      <c r="B26" s="33"/>
      <c r="C26" s="33"/>
      <c r="D26" s="33">
        <v>1102500</v>
      </c>
      <c r="E26" s="33">
        <v>1102500</v>
      </c>
    </row>
    <row r="27" spans="1:5" x14ac:dyDescent="0.4">
      <c r="A27" s="16" t="s">
        <v>280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5" workbookViewId="0">
      <selection activeCell="H27" sqref="H27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133</v>
      </c>
      <c r="B1" s="25"/>
      <c r="C1" s="25"/>
      <c r="D1" s="25"/>
      <c r="E1" s="25"/>
      <c r="F1" s="25"/>
      <c r="G1" s="25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151</v>
      </c>
      <c r="B13" s="25"/>
      <c r="C13" s="25"/>
      <c r="D13" s="25"/>
      <c r="E13" s="25"/>
      <c r="F13" s="25"/>
      <c r="G13" s="25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17">
        <v>8000</v>
      </c>
      <c r="C27" s="17">
        <v>1050</v>
      </c>
      <c r="D27" s="17">
        <v>420</v>
      </c>
      <c r="E27" s="17">
        <v>8420</v>
      </c>
    </row>
    <row r="28" spans="1:7" x14ac:dyDescent="0.4">
      <c r="A28" s="4" t="s">
        <v>152</v>
      </c>
      <c r="B28" s="17">
        <v>10000</v>
      </c>
      <c r="C28" s="17">
        <v>280</v>
      </c>
      <c r="D28" s="17">
        <v>210</v>
      </c>
      <c r="E28" s="17">
        <v>8710</v>
      </c>
    </row>
    <row r="29" spans="1:7" x14ac:dyDescent="0.4">
      <c r="A29" s="4" t="s">
        <v>153</v>
      </c>
      <c r="B29" s="17">
        <v>6500</v>
      </c>
      <c r="C29" s="17">
        <v>380</v>
      </c>
      <c r="D29" s="17">
        <v>190</v>
      </c>
      <c r="E29" s="17">
        <v>6190</v>
      </c>
    </row>
    <row r="30" spans="1:7" x14ac:dyDescent="0.4">
      <c r="A30" s="4" t="s">
        <v>150</v>
      </c>
      <c r="B30" s="17">
        <v>5200</v>
      </c>
      <c r="C30" s="17">
        <v>1200</v>
      </c>
      <c r="D30" s="17">
        <v>150</v>
      </c>
      <c r="E30" s="17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C13" sqref="C13"/>
    </sheetView>
  </sheetViews>
  <sheetFormatPr defaultRowHeight="17.399999999999999" x14ac:dyDescent="0.4"/>
  <sheetData>
    <row r="1" spans="1:10" ht="21" x14ac:dyDescent="0.4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18" t="s">
        <v>155</v>
      </c>
      <c r="B3" s="18" t="s">
        <v>156</v>
      </c>
      <c r="C3" s="18" t="s">
        <v>157</v>
      </c>
      <c r="D3" s="18" t="s">
        <v>158</v>
      </c>
      <c r="E3" s="18" t="s">
        <v>159</v>
      </c>
      <c r="F3" s="18" t="s">
        <v>160</v>
      </c>
      <c r="G3" s="18" t="s">
        <v>161</v>
      </c>
      <c r="H3" s="18" t="s">
        <v>162</v>
      </c>
      <c r="I3" s="18" t="s">
        <v>163</v>
      </c>
      <c r="J3" s="18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172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용규 이</cp:lastModifiedBy>
  <dcterms:created xsi:type="dcterms:W3CDTF">2023-04-27T08:01:32Z</dcterms:created>
  <dcterms:modified xsi:type="dcterms:W3CDTF">2024-12-02T07:04:21Z</dcterms:modified>
</cp:coreProperties>
</file>