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총정리\엑셀\기능\"/>
    </mc:Choice>
  </mc:AlternateContent>
  <xr:revisionPtr revIDLastSave="0" documentId="13_ncr:1_{A175EF1D-429C-4451-8858-2E4AF8411B09}" xr6:coauthVersionLast="47" xr6:coauthVersionMax="47" xr10:uidLastSave="{00000000-0000-0000-0000-000000000000}"/>
  <bookViews>
    <workbookView xWindow="-120" yWindow="-120" windowWidth="29040" windowHeight="15720" tabRatio="931" activeTab="14" xr2:uid="{789916EF-910B-4581-9B66-13DEB8513E6C}"/>
  </bookViews>
  <sheets>
    <sheet name="합격포인트_01-유형1" sheetId="1" r:id="rId1"/>
    <sheet name="01-유형2" sheetId="2" r:id="rId2"/>
    <sheet name="02" sheetId="3" r:id="rId3"/>
    <sheet name="03" sheetId="4" r:id="rId4"/>
    <sheet name="04" sheetId="5" r:id="rId5"/>
    <sheet name="05" sheetId="6" r:id="rId6"/>
    <sheet name="06-유형1" sheetId="7" r:id="rId7"/>
    <sheet name="06-유형2" sheetId="8" r:id="rId8"/>
    <sheet name="07" sheetId="21" r:id="rId9"/>
    <sheet name="08-유형1" sheetId="22" r:id="rId10"/>
    <sheet name="08-유형2" sheetId="11" r:id="rId11"/>
    <sheet name="09" sheetId="23" r:id="rId12"/>
    <sheet name="10" sheetId="13" r:id="rId13"/>
    <sheet name="대표기출문제_기출1" sheetId="14" r:id="rId14"/>
    <sheet name="기출2" sheetId="15" r:id="rId15"/>
    <sheet name="기출3" sheetId="16" r:id="rId16"/>
    <sheet name="기출4" sheetId="17" r:id="rId17"/>
    <sheet name="기출5" sheetId="18" r:id="rId18"/>
  </sheets>
  <calcPr calcId="191029"/>
  <pivotCaches>
    <pivotCache cacheId="0" r:id="rId19"/>
    <pivotCache cacheId="16" r:id="rId20"/>
    <pivotCache cacheId="14" r:id="rId21"/>
    <pivotCache cacheId="9" r:id="rId22"/>
    <pivotCache cacheId="74" r:id="rId23"/>
    <pivotCache cacheId="75" r:id="rId24"/>
    <pivotCache cacheId="110" r:id="rId25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5월_f78e1b08-c2f1-4722-9d0e-937a03eec1d3" name="5월" connection="자재판매현황"/>
          <x15:modelTable id="재배현황01" name="재배현황01" connection="재배현황01"/>
          <x15:modelTable id="대여현황" name="대여현황" connection="대여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A20B7CD-F15A-49E5-9B47-61990C1314B2}" name="MS Access Database_Query" type="1" refreshedVersion="7" background="1">
    <dbPr connection="DSN=MS Access Database;DBQ=C:\길벗컴활1급총정리\엑셀\기능\재배현황02.accdb;DefaultDir=C:\길벗컴활1급총정리\엑셀\기능;DriverId=25;FIL=MS Access;MaxBufferSize=2048;PageTimeout=5;" command="SELECT 농작물.농작물, 농작물.생산지, 농작물.계약종류, 농작물.계약일, 농작물.재배면적, 농작물.재배시기, 농작물.거래수수료_x000d__x000a_FROM `C:\길벗컴활1급총정리\엑셀\기능\재배현황02.accdb`.농작물 농작물"/>
  </connection>
  <connection id="2" xr16:uid="{40F61217-2B35-42DF-89D1-169C042942DD}" name="MS Access Database_Query1" type="1" refreshedVersion="7" background="1">
    <dbPr connection="DSN=MS Access Database;DBQ=C:\길벗컴활1급총정리\기출\01회\재활용센터.accdb;DefaultDir=C:\길벗컴활1급총정리\기출\01회;DriverId=25;FIL=MS Access;MaxBufferSize=2048;PageTimeout=5;" command="SELECT 센터관리.지역, 센터관리.운영구분, 센터관리.개설일_x000d__x000a_FROM `C:\길벗컴활1급총정리\기출\01회\재활용센터.accdb`.센터관리 센터관리"/>
  </connection>
  <connection id="3" xr16:uid="{93F05A0E-5BDF-4521-ACE8-90182E485377}" name="MS Access Database_Query2" type="1" refreshedVersion="7" background="1">
    <dbPr connection="DSN=MS Access Database;DBQ=C:\길벗컴활1급총정리\엑셀\기능\원자재통관.accdb;DefaultDir=C:\길벗컴활1급총정리\엑셀\기능;DriverId=25;FIL=MS Access;MaxBufferSize=2048;PageTimeout=5;" command="SELECT 원자재.물류코드, 원자재.원자재종류, 원자재.`수입규모(t)`, 원자재.입고시간, 원자재.통관수수료_x000d__x000a_FROM `C:\길벗컴활1급총정리\엑셀\기능\원자재통관.accdb`.원자재 원자재_x000d__x000a_WHERE (원자재.물류코드 Like 'A%') OR (원자재.물류코드 Like 'B%')"/>
  </connection>
  <connection id="4" xr16:uid="{F7F4260A-8032-49A7-BA9D-A818C73990C5}" name="MS Access Database_Query3" type="1" refreshedVersion="8" background="1">
    <dbPr connection="DSN=MS Access Database;DBQ=C:\길벗컴활1급총정리\엑셀\기능\재배현황02.accdb;DefaultDir=C:\길벗컴활1급총정리\엑셀\기능;DriverId=25;FIL=MS Access;MaxBufferSize=2048;PageTimeout=5;" command="SELECT 농작물.농작물, 농작물.생산지, 농작물.계약종류, 농작물.계약일, 농작물.재배면적, 농작물.재배시기, 농작물.거래수수료_x000d__x000a_FROM `C:\길벗컴활1급총정리\엑셀\기능\재배현황02.accdb`.농작물 농작물"/>
  </connection>
  <connection id="5" xr16:uid="{488B3AB0-B9EC-471E-91F8-6495B584491B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6" xr16:uid="{502D6E29-755D-405B-BCEE-BF0EBB482036}" name="대여현황" type="103" refreshedVersion="8" minRefreshableVersion="5">
    <extLst>
      <ext xmlns:x15="http://schemas.microsoft.com/office/spreadsheetml/2010/11/main" uri="{DE250136-89BD-433C-8126-D09CA5730AF9}">
        <x15:connection id="대여현황" autoDelete="1">
          <x15:textPr prompt="0" codePage="949" sourceFile="C:\길벗컴활1급총정리\엑셀\기능\대여현황.txt" tab="0" comma="1" delimiter="/">
            <textFields count="6">
              <textField type="skip"/>
              <textField/>
              <textField type="skip"/>
              <textField/>
              <textField/>
              <textField/>
            </textFields>
          </x15:textPr>
          <x15:modelTextPr headers="1"/>
        </x15:connection>
      </ext>
    </extLst>
  </connection>
  <connection id="7" xr16:uid="{BEA89F4D-D69D-427F-B2BB-E5E8DAB513F0}" sourceFile="C:\길벗컴활1급총정리\엑셀\기능\자재판매현황.xlsx" name="자재판매현황" type="100" refreshedVersion="8" minRefreshableVersion="5">
    <extLst>
      <ext xmlns:x15="http://schemas.microsoft.com/office/spreadsheetml/2010/11/main" uri="{DE250136-89BD-433C-8126-D09CA5730AF9}">
        <x15:connection id="c4c35d15-ea9f-4074-8bd6-ca41d2b65b7c" autoDelete="1"/>
      </ext>
    </extLst>
  </connection>
  <connection id="8" xr16:uid="{3F1C116A-DC09-4AA8-A9AE-1FFEBDDBE813}" name="재배현황01" type="103" refreshedVersion="8" minRefreshableVersion="5">
    <extLst>
      <ext xmlns:x15="http://schemas.microsoft.com/office/spreadsheetml/2010/11/main" uri="{DE250136-89BD-433C-8126-D09CA5730AF9}">
        <x15:connection id="재배현황01" autoDelete="1">
          <x15:textPr prompt="0" codePage="949" sourceFile="C:\길벗컴활1급총정리\엑셀\기능\재배현황01.csv" tab="0" comma="1">
            <textFields count="8">
              <textField/>
              <textField/>
              <textField/>
              <textField/>
              <textField/>
              <textField/>
              <textField type="skip"/>
              <textField/>
            </textFields>
          </x15:textPr>
          <x15:modelTextPr headers="1"/>
        </x15:connection>
      </ext>
    </extLst>
  </connection>
  <connection id="9" xr16:uid="{685A0F7D-7B07-4628-9E12-D9D5357034E8}" sourceFile="F:\2021\총정리 실습파일\엑셀\기능\재배현황02.accdb" keepAlive="1" name="재배현황02" type="5" refreshedVersion="8" background="1">
    <dbPr connection="Provider=Microsoft.ACE.OLEDB.12.0;User ID=Admin;Data Source=F:\2021\총정리 실습파일\엑셀\기능\재배현황02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농작물" commandType="3"/>
  </connection>
  <connection id="10" xr16:uid="{685A0F7D-7B07-4628-9E12-D9D5357034E8}" sourceFile="F:\2021\총정리 실습파일\엑셀\기능\재배현황02.accdb" keepAlive="1" name="재배현황021" type="5" refreshedVersion="8" background="1">
    <dbPr connection="Provider=Microsoft.ACE.OLEDB.12.0;User ID=Admin;Data Source=F:\2021\총정리 실습파일\엑셀\기능\재배현황02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농작물" commandType="3"/>
  </connection>
</connections>
</file>

<file path=xl/sharedStrings.xml><?xml version="1.0" encoding="utf-8"?>
<sst xmlns="http://schemas.openxmlformats.org/spreadsheetml/2006/main" count="209" uniqueCount="65">
  <si>
    <t>생산지</t>
  </si>
  <si>
    <t>(모두)</t>
  </si>
  <si>
    <t>합계 : 재배면적</t>
  </si>
  <si>
    <t>열 레이블</t>
  </si>
  <si>
    <t>계약재배</t>
  </si>
  <si>
    <t>포전매매</t>
  </si>
  <si>
    <t>총합계</t>
  </si>
  <si>
    <t>행 레이블</t>
  </si>
  <si>
    <t>가을</t>
  </si>
  <si>
    <t>봄</t>
  </si>
  <si>
    <t>여름</t>
  </si>
  <si>
    <t>월동</t>
  </si>
  <si>
    <t>전체 합계 : 재배면적</t>
  </si>
  <si>
    <t>전체 합계 : 거래수수료</t>
  </si>
  <si>
    <t>합계 : 거래수수료</t>
  </si>
  <si>
    <t>평균 : 재배면적</t>
  </si>
  <si>
    <t>계약종류</t>
  </si>
  <si>
    <t>재배시기</t>
  </si>
  <si>
    <t>성명</t>
  </si>
  <si>
    <t>합계 : 1월</t>
  </si>
  <si>
    <t>합계 : 2월</t>
  </si>
  <si>
    <t>합계 : 3월</t>
  </si>
  <si>
    <t>구미성</t>
  </si>
  <si>
    <t>김숙희</t>
  </si>
  <si>
    <t>이영자</t>
  </si>
  <si>
    <t>최복선</t>
  </si>
  <si>
    <t>(비어 있음)</t>
  </si>
  <si>
    <t>값</t>
  </si>
  <si>
    <t>년(계약일)</t>
  </si>
  <si>
    <t>분기(계약일)</t>
  </si>
  <si>
    <t>2018년</t>
  </si>
  <si>
    <t>1사분기</t>
  </si>
  <si>
    <t>2사분기</t>
  </si>
  <si>
    <t>3사분기</t>
  </si>
  <si>
    <t>4사분기</t>
  </si>
  <si>
    <t>2019년</t>
  </si>
  <si>
    <t>그룹1</t>
  </si>
  <si>
    <t>재배시기2</t>
  </si>
  <si>
    <t>그룹1 합계 : 재배면적</t>
  </si>
  <si>
    <t>그룹1 합계 : 거래수수료</t>
  </si>
  <si>
    <t>그룹2</t>
  </si>
  <si>
    <t>그룹2 합계 : 재배면적</t>
  </si>
  <si>
    <t>그룹2 합계 : 거래수수료</t>
  </si>
  <si>
    <t>3월~9월</t>
  </si>
  <si>
    <t>10월~2월</t>
  </si>
  <si>
    <t>합계 : 표준편차</t>
  </si>
  <si>
    <t>예정</t>
  </si>
  <si>
    <t>완료</t>
  </si>
  <si>
    <t>굴착기</t>
  </si>
  <si>
    <t>불도저</t>
  </si>
  <si>
    <t>지게차</t>
  </si>
  <si>
    <t>크레인</t>
  </si>
  <si>
    <t>전체 평균: 대여시간</t>
  </si>
  <si>
    <t>평균: 대여시간</t>
  </si>
  <si>
    <t>전체 평균: 대여비용</t>
  </si>
  <si>
    <t>평균: 대여비용</t>
  </si>
  <si>
    <t>결제상태</t>
  </si>
  <si>
    <t>대여장비</t>
  </si>
  <si>
    <t>Gold</t>
  </si>
  <si>
    <t>Platinum</t>
  </si>
  <si>
    <t>Silver</t>
  </si>
  <si>
    <t>합계: 판매금액</t>
  </si>
  <si>
    <t>회원등급</t>
  </si>
  <si>
    <t>단가(원/㎡)</t>
  </si>
  <si>
    <t>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</si>
</sst>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indexed="65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 style="thin">
        <color rgb="FFABABAB"/>
      </bottom>
      <diagonal/>
    </border>
    <border>
      <left style="thin">
        <color indexed="65"/>
      </left>
      <right/>
      <top style="thin">
        <color indexed="65"/>
      </top>
      <bottom style="thin">
        <color rgb="FFABABAB"/>
      </bottom>
      <diagonal/>
    </border>
    <border>
      <left style="thin">
        <color indexed="65"/>
      </left>
      <right style="thin">
        <color rgb="FFABABAB"/>
      </right>
      <top style="thin">
        <color indexed="65"/>
      </top>
      <bottom style="thin">
        <color rgb="FFABABAB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1" fontId="0" fillId="0" borderId="0" xfId="0" applyNumberFormat="1">
      <alignment vertical="center"/>
    </xf>
    <xf numFmtId="41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0" xfId="0" applyNumberFormat="1">
      <alignment vertical="center"/>
    </xf>
    <xf numFmtId="0" fontId="0" fillId="0" borderId="0" xfId="0" applyAlignment="1">
      <alignment horizontal="left" vertical="center" indent="1"/>
    </xf>
  </cellXfs>
  <cellStyles count="1">
    <cellStyle name="표준" xfId="0" builtinId="0"/>
  </cellStyles>
  <dxfs count="8">
    <dxf>
      <numFmt numFmtId="176" formatCode="#,##0_ "/>
    </dxf>
    <dxf>
      <numFmt numFmtId="0" formatCode="General"/>
    </dxf>
    <dxf>
      <numFmt numFmtId="176" formatCode="#,##0_ "/>
    </dxf>
    <dxf>
      <numFmt numFmtId="0" formatCode="General"/>
    </dxf>
    <dxf>
      <numFmt numFmtId="1" formatCode="0"/>
    </dxf>
    <dxf>
      <numFmt numFmtId="1" formatCode="0"/>
    </dxf>
    <dxf>
      <numFmt numFmtId="0" formatCode="General"/>
    </dxf>
    <dxf>
      <numFmt numFmtId="33" formatCode="_-* #,##0_-;\-* #,##0_-;_-* &quot;-&quot;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pivotCacheDefinition" Target="pivotCache/pivotCacheDefinition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2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pivotCacheDefinition" Target="pivotCache/pivotCacheDefinition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pivotCacheDefinition" Target="pivotCache/pivotCacheDefinition5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pivotCacheDefinition" Target="pivotCache/pivotCacheDefinition4.xml"/><Relationship Id="rId27" Type="http://schemas.openxmlformats.org/officeDocument/2006/relationships/connections" Target="connections.xml"/><Relationship Id="rId30" Type="http://schemas.openxmlformats.org/officeDocument/2006/relationships/powerPivotData" Target="model/item.data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/&#44600;&#48279;&#52980;&#54876;1&#44553;&#52509;&#51221;&#47532;/&#50641;&#49472;/&#44592;&#45733;_&#44592;&#51316;/10&#54588;&#48279;&#53580;&#51060;&#48660;%20&#51221;&#45813;%20-%20&#48373;&#49324;&#48376;.xlsm" TargetMode="External"/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trator admin" refreshedDate="45121.724789236112" backgroundQuery="1" createdVersion="8" refreshedVersion="8" minRefreshableVersion="3" recordCount="28" xr:uid="{0DB4F0D7-F370-4BE7-9299-574240F430BB}">
  <cacheSource type="external" connectionId="9"/>
  <cacheFields count="8">
    <cacheField name="농작물" numFmtId="0">
      <sharedItems count="5">
        <s v="고추"/>
        <s v="참깨"/>
        <s v="양파"/>
        <s v="마늘"/>
        <s v="감자"/>
      </sharedItems>
    </cacheField>
    <cacheField name="생산지" numFmtId="0">
      <sharedItems count="4">
        <s v="전남"/>
        <s v="제주"/>
        <s v="경남"/>
        <s v="전북"/>
      </sharedItems>
    </cacheField>
    <cacheField name="계약종류" numFmtId="0">
      <sharedItems count="2">
        <s v="계약재배"/>
        <s v="포전매매"/>
      </sharedItems>
    </cacheField>
    <cacheField name="계약일" numFmtId="0">
      <sharedItems containsSemiMixedTypes="0" containsNonDate="0" containsDate="1" containsString="0" minDate="2018-01-10T00:00:00" maxDate="2019-12-27T00:00:00" count="27">
        <d v="2019-08-18T00:00:00"/>
        <d v="2019-09-26T00:00:00"/>
        <d v="2018-12-02T00:00:00"/>
        <d v="2018-02-28T00:00:00"/>
        <d v="2019-12-08T00:00:00"/>
        <d v="2018-06-27T00:00:00"/>
        <d v="2018-05-03T00:00:00"/>
        <d v="2018-08-18T00:00:00"/>
        <d v="2018-03-13T00:00:00"/>
        <d v="2019-05-07T00:00:00"/>
        <d v="2018-08-06T00:00:00"/>
        <d v="2018-01-19T00:00:00"/>
        <d v="2019-05-08T00:00:00"/>
        <d v="2018-04-07T00:00:00"/>
        <d v="2018-01-13T00:00:00"/>
        <d v="2019-12-26T00:00:00"/>
        <d v="2018-01-20T00:00:00"/>
        <d v="2018-08-26T00:00:00"/>
        <d v="2019-02-12T00:00:00"/>
        <d v="2019-11-08T00:00:00"/>
        <d v="2018-03-24T00:00:00"/>
        <d v="2018-07-11T00:00:00"/>
        <d v="2018-07-02T00:00:00"/>
        <d v="2019-01-01T00:00:00"/>
        <d v="2018-01-10T00:00:00"/>
        <d v="2019-08-08T00:00:00"/>
        <d v="2019-07-18T00:00:00"/>
      </sharedItems>
    </cacheField>
    <cacheField name="재배면적" numFmtId="0">
      <sharedItems containsSemiMixedTypes="0" containsString="0" containsNumber="1" containsInteger="1" minValue="1801" maxValue="4480" count="28">
        <n v="3811"/>
        <n v="2403"/>
        <n v="2006"/>
        <n v="1892"/>
        <n v="1801"/>
        <n v="1915"/>
        <n v="2800"/>
        <n v="3701"/>
        <n v="4287"/>
        <n v="4480"/>
        <n v="4126"/>
        <n v="2350"/>
        <n v="4007"/>
        <n v="4204"/>
        <n v="2456"/>
        <n v="3541"/>
        <n v="2496"/>
        <n v="3749"/>
        <n v="3016"/>
        <n v="2864"/>
        <n v="3562"/>
        <n v="3141"/>
        <n v="3869"/>
        <n v="1870"/>
        <n v="3969"/>
        <n v="3000"/>
        <n v="2193"/>
        <n v="2051"/>
      </sharedItems>
    </cacheField>
    <cacheField name="재배시기" numFmtId="0">
      <sharedItems count="4">
        <s v="봄"/>
        <s v="가을"/>
        <s v="여름"/>
        <s v="월동"/>
      </sharedItems>
    </cacheField>
    <cacheField name="사용비료" numFmtId="0">
      <sharedItems count="3">
        <s v="복합"/>
        <s v="자급"/>
        <s v="유기질"/>
      </sharedItems>
    </cacheField>
    <cacheField name="거래수수료" numFmtId="0">
      <sharedItems containsSemiMixedTypes="0" containsString="0" containsNumber="1" containsInteger="1" minValue="66000" maxValue="120000" count="15">
        <n v="100000"/>
        <n v="90000"/>
        <n v="66000"/>
        <n v="120000"/>
        <n v="112000"/>
        <n v="92000"/>
        <n v="108000"/>
        <n v="70000"/>
        <n v="114000"/>
        <n v="106000"/>
        <n v="117000"/>
        <n v="81000"/>
        <n v="98000"/>
        <n v="116000"/>
        <n v="740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kmiilk@naver.com" refreshedDate="44348.933389351849" createdVersion="4" refreshedVersion="6" minRefreshableVersion="3" recordCount="14" xr:uid="{FE0D2483-ED7C-40D2-BE01-5C3C67E559C3}">
  <cacheSource type="worksheet">
    <worksheetSource ref="J2:M16" sheet="10" r:id="rId2"/>
  </cacheSource>
  <cacheFields count="5">
    <cacheField name="성명" numFmtId="0">
      <sharedItems containsBlank="1" count="5">
        <s v="김숙희"/>
        <s v="이영자"/>
        <s v="구미성"/>
        <s v="최복선"/>
        <m/>
      </sharedItems>
    </cacheField>
    <cacheField name="1월" numFmtId="0">
      <sharedItems containsSemiMixedTypes="0" containsString="0" containsNumber="1" containsInteger="1" minValue="55" maxValue="99"/>
    </cacheField>
    <cacheField name="2월" numFmtId="0">
      <sharedItems containsSemiMixedTypes="0" containsString="0" containsNumber="1" containsInteger="1" minValue="55" maxValue="96"/>
    </cacheField>
    <cacheField name="3월" numFmtId="0">
      <sharedItems containsSemiMixedTypes="0" containsString="0" containsNumber="1" containsInteger="1" minValue="57" maxValue="99"/>
    </cacheField>
    <cacheField name="표준편차" numFmtId="0" formula="STDEV('1월','2월','3월' )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kmii" refreshedDate="45448.904331597223" backgroundQuery="1" createdVersion="7" refreshedVersion="7" minRefreshableVersion="3" recordCount="28" xr:uid="{266E9AD6-881A-4DE4-B0BE-246862E32CE6}">
  <cacheSource type="external" connectionId="1"/>
  <cacheFields count="10">
    <cacheField name="농작물" numFmtId="0" sqlType="-9">
      <sharedItems count="5">
        <s v="고추"/>
        <s v="참깨"/>
        <s v="양파"/>
        <s v="마늘"/>
        <s v="감자"/>
      </sharedItems>
    </cacheField>
    <cacheField name="생산지" numFmtId="0" sqlType="-9">
      <sharedItems count="4">
        <s v="전남"/>
        <s v="제주"/>
        <s v="경남"/>
        <s v="전북"/>
      </sharedItems>
    </cacheField>
    <cacheField name="계약종류" numFmtId="0" sqlType="-9">
      <sharedItems count="2">
        <s v="계약재배"/>
        <s v="포전매매"/>
      </sharedItems>
    </cacheField>
    <cacheField name="계약일" numFmtId="0" sqlType="11">
      <sharedItems containsSemiMixedTypes="0" containsNonDate="0" containsDate="1" containsString="0" minDate="2018-01-10T00:00:00" maxDate="2019-12-27T00:00:00" count="27">
        <d v="2019-08-18T00:00:00"/>
        <d v="2019-09-26T00:00:00"/>
        <d v="2018-12-02T00:00:00"/>
        <d v="2018-02-28T00:00:00"/>
        <d v="2019-12-08T00:00:00"/>
        <d v="2018-06-27T00:00:00"/>
        <d v="2018-05-03T00:00:00"/>
        <d v="2018-08-18T00:00:00"/>
        <d v="2018-03-13T00:00:00"/>
        <d v="2019-05-07T00:00:00"/>
        <d v="2018-08-06T00:00:00"/>
        <d v="2018-01-19T00:00:00"/>
        <d v="2019-05-08T00:00:00"/>
        <d v="2018-04-07T00:00:00"/>
        <d v="2018-01-13T00:00:00"/>
        <d v="2019-12-26T00:00:00"/>
        <d v="2018-01-20T00:00:00"/>
        <d v="2018-08-26T00:00:00"/>
        <d v="2019-02-12T00:00:00"/>
        <d v="2019-11-08T00:00:00"/>
        <d v="2018-03-24T00:00:00"/>
        <d v="2018-07-11T00:00:00"/>
        <d v="2018-07-02T00:00:00"/>
        <d v="2019-01-01T00:00:00"/>
        <d v="2018-01-10T00:00:00"/>
        <d v="2019-08-08T00:00:00"/>
        <d v="2019-07-18T00:00:00"/>
      </sharedItems>
      <fieldGroup par="8"/>
    </cacheField>
    <cacheField name="재배면적" numFmtId="0" sqlType="4">
      <sharedItems containsSemiMixedTypes="0" containsString="0" containsNumber="1" containsInteger="1" minValue="1801" maxValue="4480" count="28">
        <n v="3811"/>
        <n v="2403"/>
        <n v="2006"/>
        <n v="1892"/>
        <n v="1801"/>
        <n v="1915"/>
        <n v="2800"/>
        <n v="3701"/>
        <n v="4287"/>
        <n v="4480"/>
        <n v="4126"/>
        <n v="2350"/>
        <n v="4007"/>
        <n v="4204"/>
        <n v="2456"/>
        <n v="3541"/>
        <n v="2496"/>
        <n v="3749"/>
        <n v="3016"/>
        <n v="2864"/>
        <n v="3562"/>
        <n v="3141"/>
        <n v="3869"/>
        <n v="1870"/>
        <n v="3969"/>
        <n v="3000"/>
        <n v="2193"/>
        <n v="2051"/>
      </sharedItems>
    </cacheField>
    <cacheField name="재배시기" numFmtId="0" sqlType="-9">
      <sharedItems count="4">
        <s v="봄"/>
        <s v="가을"/>
        <s v="여름"/>
        <s v="월동"/>
      </sharedItems>
      <fieldGroup par="9"/>
    </cacheField>
    <cacheField name="거래수수료" numFmtId="0" sqlType="2">
      <sharedItems containsSemiMixedTypes="0" containsString="0" containsNumber="1" containsInteger="1" minValue="66000" maxValue="120000" count="15">
        <n v="100000"/>
        <n v="90000"/>
        <n v="66000"/>
        <n v="120000"/>
        <n v="112000"/>
        <n v="92000"/>
        <n v="108000"/>
        <n v="70000"/>
        <n v="114000"/>
        <n v="106000"/>
        <n v="117000"/>
        <n v="81000"/>
        <n v="98000"/>
        <n v="116000"/>
        <n v="74000"/>
      </sharedItems>
    </cacheField>
    <cacheField name="분기(계약일)" numFmtId="0" databaseField="0">
      <fieldGroup base="3">
        <rangePr groupBy="quarters" startDate="2018-01-10T00:00:00" endDate="2019-12-27T00:00:00"/>
        <groupItems count="6">
          <s v="&lt;2018-01-10"/>
          <s v="1사분기"/>
          <s v="2사분기"/>
          <s v="3사분기"/>
          <s v="4사분기"/>
          <s v="&gt;2019-12-27"/>
        </groupItems>
      </fieldGroup>
    </cacheField>
    <cacheField name="년(계약일)" numFmtId="0" databaseField="0">
      <fieldGroup base="3">
        <rangePr groupBy="years" startDate="2018-01-10T00:00:00" endDate="2019-12-27T00:00:00"/>
        <groupItems count="4">
          <s v="&lt;2018-01-10"/>
          <s v="2018년"/>
          <s v="2019년"/>
          <s v="&gt;2019-12-27"/>
        </groupItems>
      </fieldGroup>
    </cacheField>
    <cacheField name="재배시기2" numFmtId="0" databaseField="0">
      <fieldGroup base="5">
        <discretePr count="4">
          <x v="1"/>
          <x v="0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홍준화" refreshedDate="45657.485634490738" backgroundQuery="1" createdVersion="8" refreshedVersion="8" minRefreshableVersion="3" recordCount="28" xr:uid="{A658B42B-6937-4994-A3D0-B2C170148C91}">
  <cacheSource type="external" connectionId="4"/>
  <cacheFields count="7">
    <cacheField name="농작물" numFmtId="0" sqlType="-9">
      <sharedItems count="5">
        <s v="고추"/>
        <s v="참깨"/>
        <s v="양파"/>
        <s v="마늘"/>
        <s v="감자"/>
      </sharedItems>
    </cacheField>
    <cacheField name="생산지" numFmtId="0" sqlType="-9">
      <sharedItems count="4">
        <s v="전남"/>
        <s v="제주"/>
        <s v="경남"/>
        <s v="전북"/>
      </sharedItems>
    </cacheField>
    <cacheField name="계약종류" numFmtId="0" sqlType="-9">
      <sharedItems count="2">
        <s v="계약재배"/>
        <s v="포전매매"/>
      </sharedItems>
    </cacheField>
    <cacheField name="계약일" numFmtId="0" sqlType="11">
      <sharedItems containsSemiMixedTypes="0" containsNonDate="0" containsDate="1" containsString="0" minDate="2018-01-10T00:00:00" maxDate="2019-12-27T00:00:00" count="27">
        <d v="2019-08-18T00:00:00"/>
        <d v="2019-09-26T00:00:00"/>
        <d v="2018-12-02T00:00:00"/>
        <d v="2018-02-28T00:00:00"/>
        <d v="2019-12-08T00:00:00"/>
        <d v="2018-06-27T00:00:00"/>
        <d v="2018-05-03T00:00:00"/>
        <d v="2018-08-18T00:00:00"/>
        <d v="2018-03-13T00:00:00"/>
        <d v="2019-05-07T00:00:00"/>
        <d v="2018-08-06T00:00:00"/>
        <d v="2018-01-19T00:00:00"/>
        <d v="2019-05-08T00:00:00"/>
        <d v="2018-04-07T00:00:00"/>
        <d v="2018-01-13T00:00:00"/>
        <d v="2019-12-26T00:00:00"/>
        <d v="2018-01-20T00:00:00"/>
        <d v="2018-08-26T00:00:00"/>
        <d v="2019-02-12T00:00:00"/>
        <d v="2019-11-08T00:00:00"/>
        <d v="2018-03-24T00:00:00"/>
        <d v="2018-07-11T00:00:00"/>
        <d v="2018-07-02T00:00:00"/>
        <d v="2019-01-01T00:00:00"/>
        <d v="2018-01-10T00:00:00"/>
        <d v="2019-08-08T00:00:00"/>
        <d v="2019-07-18T00:00:00"/>
      </sharedItems>
    </cacheField>
    <cacheField name="재배면적" numFmtId="0" sqlType="4">
      <sharedItems containsSemiMixedTypes="0" containsString="0" containsNumber="1" containsInteger="1" minValue="1801" maxValue="4480" count="28">
        <n v="3811"/>
        <n v="2403"/>
        <n v="2006"/>
        <n v="1892"/>
        <n v="1801"/>
        <n v="1915"/>
        <n v="2800"/>
        <n v="3701"/>
        <n v="4287"/>
        <n v="4480"/>
        <n v="4126"/>
        <n v="2350"/>
        <n v="4007"/>
        <n v="4204"/>
        <n v="2456"/>
        <n v="3541"/>
        <n v="2496"/>
        <n v="3749"/>
        <n v="3016"/>
        <n v="2864"/>
        <n v="3562"/>
        <n v="3141"/>
        <n v="3869"/>
        <n v="1870"/>
        <n v="3969"/>
        <n v="3000"/>
        <n v="2193"/>
        <n v="2051"/>
      </sharedItems>
    </cacheField>
    <cacheField name="재배시기" numFmtId="0" sqlType="-9">
      <sharedItems count="4">
        <s v="봄"/>
        <s v="가을"/>
        <s v="여름"/>
        <s v="월동"/>
      </sharedItems>
    </cacheField>
    <cacheField name="거래수수료" numFmtId="0" sqlType="2">
      <sharedItems containsSemiMixedTypes="0" containsString="0" containsNumber="1" containsInteger="1" minValue="66000" maxValue="120000" count="15">
        <n v="100000"/>
        <n v="90000"/>
        <n v="66000"/>
        <n v="120000"/>
        <n v="112000"/>
        <n v="92000"/>
        <n v="108000"/>
        <n v="70000"/>
        <n v="114000"/>
        <n v="106000"/>
        <n v="117000"/>
        <n v="81000"/>
        <n v="98000"/>
        <n v="116000"/>
        <n v="740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홍준화" refreshedDate="45657.47373946759" backgroundQuery="1" createdVersion="8" refreshedVersion="8" minRefreshableVersion="3" recordCount="0" supportSubquery="1" supportAdvancedDrill="1" xr:uid="{370CE335-29B1-41E3-9F0A-2B1A4FA933D5}">
  <cacheSource type="external" connectionId="5"/>
  <cacheFields count="0"/>
  <cacheHierarchies count="30">
    <cacheHierarchy uniqueName="[5월].[구매자]" caption="구매자" attribute="1" defaultMemberUniqueName="[5월].[구매자].[All]" allUniqueName="[5월].[구매자].[All]" dimensionUniqueName="[5월]" displayFolder="" count="0" memberValueDatatype="130" unbalanced="0"/>
    <cacheHierarchy uniqueName="[5월].[상품코드]" caption="상품코드" attribute="1" defaultMemberUniqueName="[5월].[상품코드].[All]" allUniqueName="[5월].[상품코드].[All]" dimensionUniqueName="[5월]" displayFolder="" count="0" memberValueDatatype="130" unbalanced="0"/>
    <cacheHierarchy uniqueName="[5월].[종류]" caption="종류" attribute="1" defaultMemberUniqueName="[5월].[종류].[All]" allUniqueName="[5월].[종류].[All]" dimensionUniqueName="[5월]" displayFolder="" count="0" memberValueDatatype="130" unbalanced="0"/>
    <cacheHierarchy uniqueName="[5월].[가로(m)]" caption="가로(m)" attribute="1" defaultMemberUniqueName="[5월].[가로(m)].[All]" allUniqueName="[5월].[가로(m)].[All]" dimensionUniqueName="[5월]" displayFolder="" count="0" memberValueDatatype="5" unbalanced="0"/>
    <cacheHierarchy uniqueName="[5월].[세로(m)]" caption="세로(m)" attribute="1" defaultMemberUniqueName="[5월].[세로(m)].[All]" allUniqueName="[5월].[세로(m)].[All]" dimensionUniqueName="[5월]" displayFolder="" count="0" memberValueDatatype="5" unbalanced="0"/>
    <cacheHierarchy uniqueName="[5월].[수량]" caption="수량" attribute="1" defaultMemberUniqueName="[5월].[수량].[All]" allUniqueName="[5월].[수량].[All]" dimensionUniqueName="[5월]" displayFolder="" count="0" memberValueDatatype="5" unbalanced="0"/>
    <cacheHierarchy uniqueName="[5월].[단가(원/㎡)]" caption="단가(원/㎡)" attribute="1" defaultMemberUniqueName="[5월].[단가(원/㎡)].[All]" allUniqueName="[5월].[단가(원/㎡)].[All]" dimensionUniqueName="[5월]" displayFolder="" count="0" memberValueDatatype="5" unbalanced="0"/>
    <cacheHierarchy uniqueName="[5월].[회원등급]" caption="회원등급" attribute="1" defaultMemberUniqueName="[5월].[회원등급].[All]" allUniqueName="[5월].[회원등급].[All]" dimensionUniqueName="[5월]" displayFolder="" count="0" memberValueDatatype="130" unbalanced="0"/>
    <cacheHierarchy uniqueName="[5월].[분할배송(회)]" caption="분할배송(회)" attribute="1" defaultMemberUniqueName="[5월].[분할배송(회)].[All]" allUniqueName="[5월].[분할배송(회)].[All]" dimensionUniqueName="[5월]" displayFolder="" count="0" memberValueDatatype="5" unbalanced="0"/>
    <cacheHierarchy uniqueName="[5월].[판매금액]" caption="판매금액" attribute="1" defaultMemberUniqueName="[5월].[판매금액].[All]" allUniqueName="[5월].[판매금액].[All]" dimensionUniqueName="[5월]" displayFolder="" count="0" memberValueDatatype="5" unbalanced="0"/>
    <cacheHierarchy uniqueName="[대여현황].[결제상태]" caption="결제상태" attribute="1" defaultMemberUniqueName="[대여현황].[결제상태].[All]" allUniqueName="[대여현황].[결제상태].[All]" dimensionUniqueName="[대여현황]" displayFolder="" count="0" memberValueDatatype="130" unbalanced="0"/>
    <cacheHierarchy uniqueName="[대여현황].[대여장비]" caption="대여장비" attribute="1" defaultMemberUniqueName="[대여현황].[대여장비].[All]" allUniqueName="[대여현황].[대여장비].[All]" dimensionUniqueName="[대여현황]" displayFolder="" count="0" memberValueDatatype="130" unbalanced="0"/>
    <cacheHierarchy uniqueName="[대여현황].[대여시간]" caption="대여시간" attribute="1" defaultMemberUniqueName="[대여현황].[대여시간].[All]" allUniqueName="[대여현황].[대여시간].[All]" dimensionUniqueName="[대여현황]" displayFolder="" count="0" memberValueDatatype="20" unbalanced="0"/>
    <cacheHierarchy uniqueName="[대여현황].[대여비용]" caption="대여비용" attribute="1" defaultMemberUniqueName="[대여현황].[대여비용].[All]" allUniqueName="[대여현황].[대여비용].[All]" dimensionUniqueName="[대여현황]" displayFolder="" count="0" memberValueDatatype="20" unbalanced="0"/>
    <cacheHierarchy uniqueName="[재배현황01].[농작물]" caption="농작물" attribute="1" defaultMemberUniqueName="[재배현황01].[농작물].[All]" allUniqueName="[재배현황01].[농작물].[All]" dimensionUniqueName="[재배현황01]" displayFolder="" count="0" memberValueDatatype="130" unbalanced="0"/>
    <cacheHierarchy uniqueName="[재배현황01].[생산지]" caption="생산지" attribute="1" defaultMemberUniqueName="[재배현황01].[생산지].[All]" allUniqueName="[재배현황01].[생산지].[All]" dimensionUniqueName="[재배현황01]" displayFolder="" count="0" memberValueDatatype="130" unbalanced="0"/>
    <cacheHierarchy uniqueName="[재배현황01].[계약종류]" caption="계약종류" attribute="1" defaultMemberUniqueName="[재배현황01].[계약종류].[All]" allUniqueName="[재배현황01].[계약종류].[All]" dimensionUniqueName="[재배현황01]" displayFolder="" count="0" memberValueDatatype="130" unbalanced="0"/>
    <cacheHierarchy uniqueName="[재배현황01].[계약일]" caption="계약일" attribute="1" time="1" defaultMemberUniqueName="[재배현황01].[계약일].[All]" allUniqueName="[재배현황01].[계약일].[All]" dimensionUniqueName="[재배현황01]" displayFolder="" count="0" memberValueDatatype="7" unbalanced="0"/>
    <cacheHierarchy uniqueName="[재배현황01].[재배면적]" caption="재배면적" attribute="1" defaultMemberUniqueName="[재배현황01].[재배면적].[All]" allUniqueName="[재배현황01].[재배면적].[All]" dimensionUniqueName="[재배현황01]" displayFolder="" count="0" memberValueDatatype="20" unbalanced="0"/>
    <cacheHierarchy uniqueName="[재배현황01].[재배시기]" caption="재배시기" attribute="1" defaultMemberUniqueName="[재배현황01].[재배시기].[All]" allUniqueName="[재배현황01].[재배시기].[All]" dimensionUniqueName="[재배현황01]" displayFolder="" count="0" memberValueDatatype="130" unbalanced="0"/>
    <cacheHierarchy uniqueName="[재배현황01].[거래수수료]" caption="거래수수료" attribute="1" defaultMemberUniqueName="[재배현황01].[거래수수료].[All]" allUniqueName="[재배현황01].[거래수수료].[All]" dimensionUniqueName="[재배현황01]" displayFolder="" count="0" memberValueDatatype="20" unbalanced="0"/>
    <cacheHierarchy uniqueName="[Measures].[__XL_Count 재배현황01]" caption="__XL_Count 재배현황01" measure="1" displayFolder="" measureGroup="재배현황01" count="0" hidden="1"/>
    <cacheHierarchy uniqueName="[Measures].[__XL_Count 대여현황]" caption="__XL_Count 대여현황" measure="1" displayFolder="" measureGroup="대여현황" count="0" hidden="1"/>
    <cacheHierarchy uniqueName="[Measures].[__XL_Count 5월]" caption="__XL_Count 5월" measure="1" displayFolder="" measureGroup="5월" count="0" hidden="1"/>
    <cacheHierarchy uniqueName="[Measures].[__No measures defined]" caption="__No measures defined" measure="1" displayFolder="" count="0" hidden="1"/>
    <cacheHierarchy uniqueName="[Measures].[합계: 대여시간]" caption="합계: 대여시간" measure="1" displayFolder="" measureGroup="대여현황" count="0" hidden="1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합계: 대여비용]" caption="합계: 대여비용" measure="1" displayFolder="" measureGroup="대여현황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평균: 대여시간]" caption="평균: 대여시간" measure="1" displayFolder="" measureGroup="대여현황" count="0" hidden="1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평균: 대여비용]" caption="평균: 대여비용" measure="1" displayFolder="" measureGroup="대여현황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합계: 판매금액]" caption="합계: 판매금액" measure="1" displayFolder="" measureGroup="5월" count="0" hidden="1">
      <extLst>
        <ext xmlns:x15="http://schemas.microsoft.com/office/spreadsheetml/2010/11/main" uri="{B97F6D7D-B522-45F9-BDA1-12C45D357490}">
          <x15:cacheHierarchy aggregatedColumn="9"/>
        </ext>
      </extLst>
    </cacheHierarchy>
  </cacheHierarchies>
  <kpis count="0"/>
  <dimensions count="4">
    <dimension name="5월" uniqueName="[5월]" caption="5월"/>
    <dimension measure="1" name="Measures" uniqueName="[Measures]" caption="Measures"/>
    <dimension name="대여현황" uniqueName="[대여현황]" caption="대여현황"/>
    <dimension name="재배현황01" uniqueName="[재배현황01]" caption="재배현황01"/>
  </dimensions>
  <measureGroups count="3">
    <measureGroup name="5월" caption="5월"/>
    <measureGroup name="대여현황" caption="대여현황"/>
    <measureGroup name="재배현황01" caption="재배현황01"/>
  </measureGroups>
  <maps count="3">
    <map measureGroup="0" dimension="0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홍준화" refreshedDate="45657.5156943287" backgroundQuery="1" createdVersion="8" refreshedVersion="8" minRefreshableVersion="3" recordCount="0" supportSubquery="1" supportAdvancedDrill="1" xr:uid="{D9943C35-B3F0-45B6-9919-899CEB61FC7A}">
  <cacheSource type="external" connectionId="5"/>
  <cacheFields count="4">
    <cacheField name="[대여현황].[결제상태].[결제상태]" caption="결제상태" numFmtId="0" hierarchy="10" level="1">
      <sharedItems count="2">
        <s v="예정"/>
        <s v="완료"/>
      </sharedItems>
    </cacheField>
    <cacheField name="[대여현황].[대여장비].[대여장비]" caption="대여장비" numFmtId="0" hierarchy="11" level="1">
      <sharedItems count="4">
        <s v="굴착기"/>
        <s v="불도저"/>
        <s v="지게차"/>
        <s v="크레인"/>
      </sharedItems>
    </cacheField>
    <cacheField name="[Measures].[평균: 대여시간]" caption="평균: 대여시간" numFmtId="0" hierarchy="27" level="32767"/>
    <cacheField name="[Measures].[평균: 대여비용]" caption="평균: 대여비용" numFmtId="0" hierarchy="28" level="32767"/>
  </cacheFields>
  <cacheHierarchies count="30">
    <cacheHierarchy uniqueName="[5월].[구매자]" caption="구매자" attribute="1" defaultMemberUniqueName="[5월].[구매자].[All]" allUniqueName="[5월].[구매자].[All]" dimensionUniqueName="[5월]" displayFolder="" count="0" memberValueDatatype="130" unbalanced="0"/>
    <cacheHierarchy uniqueName="[5월].[상품코드]" caption="상품코드" attribute="1" defaultMemberUniqueName="[5월].[상품코드].[All]" allUniqueName="[5월].[상품코드].[All]" dimensionUniqueName="[5월]" displayFolder="" count="0" memberValueDatatype="130" unbalanced="0"/>
    <cacheHierarchy uniqueName="[5월].[종류]" caption="종류" attribute="1" defaultMemberUniqueName="[5월].[종류].[All]" allUniqueName="[5월].[종류].[All]" dimensionUniqueName="[5월]" displayFolder="" count="0" memberValueDatatype="130" unbalanced="0"/>
    <cacheHierarchy uniqueName="[5월].[가로(m)]" caption="가로(m)" attribute="1" defaultMemberUniqueName="[5월].[가로(m)].[All]" allUniqueName="[5월].[가로(m)].[All]" dimensionUniqueName="[5월]" displayFolder="" count="0" memberValueDatatype="5" unbalanced="0"/>
    <cacheHierarchy uniqueName="[5월].[세로(m)]" caption="세로(m)" attribute="1" defaultMemberUniqueName="[5월].[세로(m)].[All]" allUniqueName="[5월].[세로(m)].[All]" dimensionUniqueName="[5월]" displayFolder="" count="0" memberValueDatatype="5" unbalanced="0"/>
    <cacheHierarchy uniqueName="[5월].[수량]" caption="수량" attribute="1" defaultMemberUniqueName="[5월].[수량].[All]" allUniqueName="[5월].[수량].[All]" dimensionUniqueName="[5월]" displayFolder="" count="0" memberValueDatatype="5" unbalanced="0"/>
    <cacheHierarchy uniqueName="[5월].[단가(원/㎡)]" caption="단가(원/㎡)" attribute="1" defaultMemberUniqueName="[5월].[단가(원/㎡)].[All]" allUniqueName="[5월].[단가(원/㎡)].[All]" dimensionUniqueName="[5월]" displayFolder="" count="0" memberValueDatatype="5" unbalanced="0"/>
    <cacheHierarchy uniqueName="[5월].[회원등급]" caption="회원등급" attribute="1" defaultMemberUniqueName="[5월].[회원등급].[All]" allUniqueName="[5월].[회원등급].[All]" dimensionUniqueName="[5월]" displayFolder="" count="0" memberValueDatatype="130" unbalanced="0"/>
    <cacheHierarchy uniqueName="[5월].[분할배송(회)]" caption="분할배송(회)" attribute="1" defaultMemberUniqueName="[5월].[분할배송(회)].[All]" allUniqueName="[5월].[분할배송(회)].[All]" dimensionUniqueName="[5월]" displayFolder="" count="0" memberValueDatatype="5" unbalanced="0"/>
    <cacheHierarchy uniqueName="[5월].[판매금액]" caption="판매금액" attribute="1" defaultMemberUniqueName="[5월].[판매금액].[All]" allUniqueName="[5월].[판매금액].[All]" dimensionUniqueName="[5월]" displayFolder="" count="0" memberValueDatatype="5" unbalanced="0"/>
    <cacheHierarchy uniqueName="[대여현황].[결제상태]" caption="결제상태" attribute="1" defaultMemberUniqueName="[대여현황].[결제상태].[All]" allUniqueName="[대여현황].[결제상태].[All]" dimensionUniqueName="[대여현황]" displayFolder="" count="2" memberValueDatatype="130" unbalanced="0">
      <fieldsUsage count="2">
        <fieldUsage x="-1"/>
        <fieldUsage x="0"/>
      </fieldsUsage>
    </cacheHierarchy>
    <cacheHierarchy uniqueName="[대여현황].[대여장비]" caption="대여장비" attribute="1" defaultMemberUniqueName="[대여현황].[대여장비].[All]" allUniqueName="[대여현황].[대여장비].[All]" dimensionUniqueName="[대여현황]" displayFolder="" count="2" memberValueDatatype="130" unbalanced="0">
      <fieldsUsage count="2">
        <fieldUsage x="-1"/>
        <fieldUsage x="1"/>
      </fieldsUsage>
    </cacheHierarchy>
    <cacheHierarchy uniqueName="[대여현황].[대여시간]" caption="대여시간" attribute="1" defaultMemberUniqueName="[대여현황].[대여시간].[All]" allUniqueName="[대여현황].[대여시간].[All]" dimensionUniqueName="[대여현황]" displayFolder="" count="0" memberValueDatatype="20" unbalanced="0"/>
    <cacheHierarchy uniqueName="[대여현황].[대여비용]" caption="대여비용" attribute="1" defaultMemberUniqueName="[대여현황].[대여비용].[All]" allUniqueName="[대여현황].[대여비용].[All]" dimensionUniqueName="[대여현황]" displayFolder="" count="0" memberValueDatatype="20" unbalanced="0"/>
    <cacheHierarchy uniqueName="[재배현황01].[농작물]" caption="농작물" attribute="1" defaultMemberUniqueName="[재배현황01].[농작물].[All]" allUniqueName="[재배현황01].[농작물].[All]" dimensionUniqueName="[재배현황01]" displayFolder="" count="0" memberValueDatatype="130" unbalanced="0"/>
    <cacheHierarchy uniqueName="[재배현황01].[생산지]" caption="생산지" attribute="1" defaultMemberUniqueName="[재배현황01].[생산지].[All]" allUniqueName="[재배현황01].[생산지].[All]" dimensionUniqueName="[재배현황01]" displayFolder="" count="0" memberValueDatatype="130" unbalanced="0"/>
    <cacheHierarchy uniqueName="[재배현황01].[계약종류]" caption="계약종류" attribute="1" defaultMemberUniqueName="[재배현황01].[계약종류].[All]" allUniqueName="[재배현황01].[계약종류].[All]" dimensionUniqueName="[재배현황01]" displayFolder="" count="0" memberValueDatatype="130" unbalanced="0"/>
    <cacheHierarchy uniqueName="[재배현황01].[계약일]" caption="계약일" attribute="1" time="1" defaultMemberUniqueName="[재배현황01].[계약일].[All]" allUniqueName="[재배현황01].[계약일].[All]" dimensionUniqueName="[재배현황01]" displayFolder="" count="0" memberValueDatatype="7" unbalanced="0"/>
    <cacheHierarchy uniqueName="[재배현황01].[재배면적]" caption="재배면적" attribute="1" defaultMemberUniqueName="[재배현황01].[재배면적].[All]" allUniqueName="[재배현황01].[재배면적].[All]" dimensionUniqueName="[재배현황01]" displayFolder="" count="0" memberValueDatatype="20" unbalanced="0"/>
    <cacheHierarchy uniqueName="[재배현황01].[재배시기]" caption="재배시기" attribute="1" defaultMemberUniqueName="[재배현황01].[재배시기].[All]" allUniqueName="[재배현황01].[재배시기].[All]" dimensionUniqueName="[재배현황01]" displayFolder="" count="0" memberValueDatatype="130" unbalanced="0"/>
    <cacheHierarchy uniqueName="[재배현황01].[거래수수료]" caption="거래수수료" attribute="1" defaultMemberUniqueName="[재배현황01].[거래수수료].[All]" allUniqueName="[재배현황01].[거래수수료].[All]" dimensionUniqueName="[재배현황01]" displayFolder="" count="0" memberValueDatatype="20" unbalanced="0"/>
    <cacheHierarchy uniqueName="[Measures].[__XL_Count 재배현황01]" caption="__XL_Count 재배현황01" measure="1" displayFolder="" measureGroup="재배현황01" count="0" hidden="1"/>
    <cacheHierarchy uniqueName="[Measures].[__XL_Count 대여현황]" caption="__XL_Count 대여현황" measure="1" displayFolder="" measureGroup="대여현황" count="0" hidden="1"/>
    <cacheHierarchy uniqueName="[Measures].[__XL_Count 5월]" caption="__XL_Count 5월" measure="1" displayFolder="" measureGroup="5월" count="0" hidden="1"/>
    <cacheHierarchy uniqueName="[Measures].[__No measures defined]" caption="__No measures defined" measure="1" displayFolder="" count="0" hidden="1"/>
    <cacheHierarchy uniqueName="[Measures].[합계: 대여시간]" caption="합계: 대여시간" measure="1" displayFolder="" measureGroup="대여현황" count="0" hidden="1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합계: 대여비용]" caption="합계: 대여비용" measure="1" displayFolder="" measureGroup="대여현황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평균: 대여시간]" caption="평균: 대여시간" measure="1" displayFolder="" measureGroup="대여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평균: 대여비용]" caption="평균: 대여비용" measure="1" displayFolder="" measureGroup="대여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합계: 판매금액]" caption="합계: 판매금액" measure="1" displayFolder="" measureGroup="5월" count="0" hidden="1">
      <extLst>
        <ext xmlns:x15="http://schemas.microsoft.com/office/spreadsheetml/2010/11/main" uri="{B97F6D7D-B522-45F9-BDA1-12C45D357490}">
          <x15:cacheHierarchy aggregatedColumn="9"/>
        </ext>
      </extLst>
    </cacheHierarchy>
  </cacheHierarchies>
  <kpis count="0"/>
  <dimensions count="4">
    <dimension name="5월" uniqueName="[5월]" caption="5월"/>
    <dimension measure="1" name="Measures" uniqueName="[Measures]" caption="Measures"/>
    <dimension name="대여현황" uniqueName="[대여현황]" caption="대여현황"/>
    <dimension name="재배현황01" uniqueName="[재배현황01]" caption="재배현황01"/>
  </dimensions>
  <measureGroups count="3">
    <measureGroup name="5월" caption="5월"/>
    <measureGroup name="대여현황" caption="대여현황"/>
    <measureGroup name="재배현황01" caption="재배현황01"/>
  </measureGroups>
  <maps count="3">
    <map measureGroup="0" dimension="0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홍준화" refreshedDate="45657.517581018517" backgroundQuery="1" createdVersion="8" refreshedVersion="8" minRefreshableVersion="3" recordCount="0" supportSubquery="1" supportAdvancedDrill="1" xr:uid="{60531806-E906-4A7F-8EF7-D25C2B5AAB1C}">
  <cacheSource type="external" connectionId="5"/>
  <cacheFields count="3">
    <cacheField name="[5월].[단가(원/㎡)].[단가(원/㎡)]" caption="단가(원/㎡)" numFmtId="0" hierarchy="6" level="1">
      <sharedItems containsSemiMixedTypes="0" containsString="0" containsNumber="1" containsInteger="1" minValue="2500" maxValue="5200" count="5">
        <n v="2500"/>
        <n v="3500"/>
        <n v="3900"/>
        <n v="4100"/>
        <n v="5200"/>
      </sharedItems>
    </cacheField>
    <cacheField name="[5월].[회원등급].[회원등급]" caption="회원등급" numFmtId="0" hierarchy="7" level="1">
      <sharedItems count="3">
        <s v="Gold"/>
        <s v="Platinum"/>
        <s v="Silver"/>
      </sharedItems>
    </cacheField>
    <cacheField name="[Measures].[합계: 판매금액]" caption="합계: 판매금액" numFmtId="0" hierarchy="29" level="32767"/>
  </cacheFields>
  <cacheHierarchies count="30">
    <cacheHierarchy uniqueName="[5월].[구매자]" caption="구매자" attribute="1" defaultMemberUniqueName="[5월].[구매자].[All]" allUniqueName="[5월].[구매자].[All]" dimensionUniqueName="[5월]" displayFolder="" count="0" memberValueDatatype="130" unbalanced="0"/>
    <cacheHierarchy uniqueName="[5월].[상품코드]" caption="상품코드" attribute="1" defaultMemberUniqueName="[5월].[상품코드].[All]" allUniqueName="[5월].[상품코드].[All]" dimensionUniqueName="[5월]" displayFolder="" count="0" memberValueDatatype="130" unbalanced="0"/>
    <cacheHierarchy uniqueName="[5월].[종류]" caption="종류" attribute="1" defaultMemberUniqueName="[5월].[종류].[All]" allUniqueName="[5월].[종류].[All]" dimensionUniqueName="[5월]" displayFolder="" count="0" memberValueDatatype="130" unbalanced="0"/>
    <cacheHierarchy uniqueName="[5월].[가로(m)]" caption="가로(m)" attribute="1" defaultMemberUniqueName="[5월].[가로(m)].[All]" allUniqueName="[5월].[가로(m)].[All]" dimensionUniqueName="[5월]" displayFolder="" count="0" memberValueDatatype="5" unbalanced="0"/>
    <cacheHierarchy uniqueName="[5월].[세로(m)]" caption="세로(m)" attribute="1" defaultMemberUniqueName="[5월].[세로(m)].[All]" allUniqueName="[5월].[세로(m)].[All]" dimensionUniqueName="[5월]" displayFolder="" count="0" memberValueDatatype="5" unbalanced="0"/>
    <cacheHierarchy uniqueName="[5월].[수량]" caption="수량" attribute="1" defaultMemberUniqueName="[5월].[수량].[All]" allUniqueName="[5월].[수량].[All]" dimensionUniqueName="[5월]" displayFolder="" count="0" memberValueDatatype="5" unbalanced="0"/>
    <cacheHierarchy uniqueName="[5월].[단가(원/㎡)]" caption="단가(원/㎡)" attribute="1" defaultMemberUniqueName="[5월].[단가(원/㎡)].[All]" allUniqueName="[5월].[단가(원/㎡)].[All]" dimensionUniqueName="[5월]" displayFolder="" count="2" memberValueDatatype="5" unbalanced="0">
      <fieldsUsage count="2">
        <fieldUsage x="-1"/>
        <fieldUsage x="0"/>
      </fieldsUsage>
    </cacheHierarchy>
    <cacheHierarchy uniqueName="[5월].[회원등급]" caption="회원등급" attribute="1" defaultMemberUniqueName="[5월].[회원등급].[All]" allUniqueName="[5월].[회원등급].[All]" dimensionUniqueName="[5월]" displayFolder="" count="2" memberValueDatatype="130" unbalanced="0">
      <fieldsUsage count="2">
        <fieldUsage x="-1"/>
        <fieldUsage x="1"/>
      </fieldsUsage>
    </cacheHierarchy>
    <cacheHierarchy uniqueName="[5월].[분할배송(회)]" caption="분할배송(회)" attribute="1" defaultMemberUniqueName="[5월].[분할배송(회)].[All]" allUniqueName="[5월].[분할배송(회)].[All]" dimensionUniqueName="[5월]" displayFolder="" count="0" memberValueDatatype="5" unbalanced="0"/>
    <cacheHierarchy uniqueName="[5월].[판매금액]" caption="판매금액" attribute="1" defaultMemberUniqueName="[5월].[판매금액].[All]" allUniqueName="[5월].[판매금액].[All]" dimensionUniqueName="[5월]" displayFolder="" count="0" memberValueDatatype="5" unbalanced="0"/>
    <cacheHierarchy uniqueName="[대여현황].[결제상태]" caption="결제상태" attribute="1" defaultMemberUniqueName="[대여현황].[결제상태].[All]" allUniqueName="[대여현황].[결제상태].[All]" dimensionUniqueName="[대여현황]" displayFolder="" count="0" memberValueDatatype="130" unbalanced="0"/>
    <cacheHierarchy uniqueName="[대여현황].[대여장비]" caption="대여장비" attribute="1" defaultMemberUniqueName="[대여현황].[대여장비].[All]" allUniqueName="[대여현황].[대여장비].[All]" dimensionUniqueName="[대여현황]" displayFolder="" count="0" memberValueDatatype="130" unbalanced="0"/>
    <cacheHierarchy uniqueName="[대여현황].[대여시간]" caption="대여시간" attribute="1" defaultMemberUniqueName="[대여현황].[대여시간].[All]" allUniqueName="[대여현황].[대여시간].[All]" dimensionUniqueName="[대여현황]" displayFolder="" count="0" memberValueDatatype="20" unbalanced="0"/>
    <cacheHierarchy uniqueName="[대여현황].[대여비용]" caption="대여비용" attribute="1" defaultMemberUniqueName="[대여현황].[대여비용].[All]" allUniqueName="[대여현황].[대여비용].[All]" dimensionUniqueName="[대여현황]" displayFolder="" count="0" memberValueDatatype="20" unbalanced="0"/>
    <cacheHierarchy uniqueName="[재배현황01].[농작물]" caption="농작물" attribute="1" defaultMemberUniqueName="[재배현황01].[농작물].[All]" allUniqueName="[재배현황01].[농작물].[All]" dimensionUniqueName="[재배현황01]" displayFolder="" count="0" memberValueDatatype="130" unbalanced="0"/>
    <cacheHierarchy uniqueName="[재배현황01].[생산지]" caption="생산지" attribute="1" defaultMemberUniqueName="[재배현황01].[생산지].[All]" allUniqueName="[재배현황01].[생산지].[All]" dimensionUniqueName="[재배현황01]" displayFolder="" count="0" memberValueDatatype="130" unbalanced="0"/>
    <cacheHierarchy uniqueName="[재배현황01].[계약종류]" caption="계약종류" attribute="1" defaultMemberUniqueName="[재배현황01].[계약종류].[All]" allUniqueName="[재배현황01].[계약종류].[All]" dimensionUniqueName="[재배현황01]" displayFolder="" count="0" memberValueDatatype="130" unbalanced="0"/>
    <cacheHierarchy uniqueName="[재배현황01].[계약일]" caption="계약일" attribute="1" time="1" defaultMemberUniqueName="[재배현황01].[계약일].[All]" allUniqueName="[재배현황01].[계약일].[All]" dimensionUniqueName="[재배현황01]" displayFolder="" count="0" memberValueDatatype="7" unbalanced="0"/>
    <cacheHierarchy uniqueName="[재배현황01].[재배면적]" caption="재배면적" attribute="1" defaultMemberUniqueName="[재배현황01].[재배면적].[All]" allUniqueName="[재배현황01].[재배면적].[All]" dimensionUniqueName="[재배현황01]" displayFolder="" count="0" memberValueDatatype="20" unbalanced="0"/>
    <cacheHierarchy uniqueName="[재배현황01].[재배시기]" caption="재배시기" attribute="1" defaultMemberUniqueName="[재배현황01].[재배시기].[All]" allUniqueName="[재배현황01].[재배시기].[All]" dimensionUniqueName="[재배현황01]" displayFolder="" count="0" memberValueDatatype="130" unbalanced="0"/>
    <cacheHierarchy uniqueName="[재배현황01].[거래수수료]" caption="거래수수료" attribute="1" defaultMemberUniqueName="[재배현황01].[거래수수료].[All]" allUniqueName="[재배현황01].[거래수수료].[All]" dimensionUniqueName="[재배현황01]" displayFolder="" count="0" memberValueDatatype="20" unbalanced="0"/>
    <cacheHierarchy uniqueName="[Measures].[__XL_Count 재배현황01]" caption="__XL_Count 재배현황01" measure="1" displayFolder="" measureGroup="재배현황01" count="0" hidden="1"/>
    <cacheHierarchy uniqueName="[Measures].[__XL_Count 대여현황]" caption="__XL_Count 대여현황" measure="1" displayFolder="" measureGroup="대여현황" count="0" hidden="1"/>
    <cacheHierarchy uniqueName="[Measures].[__XL_Count 5월]" caption="__XL_Count 5월" measure="1" displayFolder="" measureGroup="5월" count="0" hidden="1"/>
    <cacheHierarchy uniqueName="[Measures].[__No measures defined]" caption="__No measures defined" measure="1" displayFolder="" count="0" hidden="1"/>
    <cacheHierarchy uniqueName="[Measures].[합계: 대여시간]" caption="합계: 대여시간" measure="1" displayFolder="" measureGroup="대여현황" count="0" hidden="1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합계: 대여비용]" caption="합계: 대여비용" measure="1" displayFolder="" measureGroup="대여현황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평균: 대여시간]" caption="평균: 대여시간" measure="1" displayFolder="" measureGroup="대여현황" count="0" hidden="1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평균: 대여비용]" caption="평균: 대여비용" measure="1" displayFolder="" measureGroup="대여현황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합계: 판매금액]" caption="합계: 판매금액" measure="1" displayFolder="" measureGroup="5월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9"/>
        </ext>
      </extLst>
    </cacheHierarchy>
  </cacheHierarchies>
  <kpis count="0"/>
  <dimensions count="4">
    <dimension name="5월" uniqueName="[5월]" caption="5월"/>
    <dimension measure="1" name="Measures" uniqueName="[Measures]" caption="Measures"/>
    <dimension name="대여현황" uniqueName="[대여현황]" caption="대여현황"/>
    <dimension name="재배현황01" uniqueName="[재배현황01]" caption="재배현황01"/>
  </dimensions>
  <measureGroups count="3">
    <measureGroup name="5월" caption="5월"/>
    <measureGroup name="대여현황" caption="대여현황"/>
    <measureGroup name="재배현황01" caption="재배현황01"/>
  </measureGroups>
  <maps count="3">
    <map measureGroup="0" dimension="0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  <x v="0"/>
    <x v="0"/>
    <x v="0"/>
  </r>
  <r>
    <x v="1"/>
    <x v="1"/>
    <x v="0"/>
    <x v="1"/>
    <x v="1"/>
    <x v="0"/>
    <x v="1"/>
    <x v="1"/>
  </r>
  <r>
    <x v="2"/>
    <x v="1"/>
    <x v="0"/>
    <x v="2"/>
    <x v="2"/>
    <x v="1"/>
    <x v="1"/>
    <x v="2"/>
  </r>
  <r>
    <x v="2"/>
    <x v="0"/>
    <x v="1"/>
    <x v="3"/>
    <x v="3"/>
    <x v="1"/>
    <x v="2"/>
    <x v="3"/>
  </r>
  <r>
    <x v="3"/>
    <x v="2"/>
    <x v="1"/>
    <x v="4"/>
    <x v="4"/>
    <x v="2"/>
    <x v="2"/>
    <x v="4"/>
  </r>
  <r>
    <x v="4"/>
    <x v="0"/>
    <x v="1"/>
    <x v="5"/>
    <x v="5"/>
    <x v="2"/>
    <x v="1"/>
    <x v="5"/>
  </r>
  <r>
    <x v="4"/>
    <x v="1"/>
    <x v="1"/>
    <x v="6"/>
    <x v="6"/>
    <x v="3"/>
    <x v="1"/>
    <x v="6"/>
  </r>
  <r>
    <x v="3"/>
    <x v="3"/>
    <x v="0"/>
    <x v="7"/>
    <x v="7"/>
    <x v="1"/>
    <x v="2"/>
    <x v="1"/>
  </r>
  <r>
    <x v="0"/>
    <x v="3"/>
    <x v="1"/>
    <x v="8"/>
    <x v="8"/>
    <x v="3"/>
    <x v="1"/>
    <x v="3"/>
  </r>
  <r>
    <x v="1"/>
    <x v="0"/>
    <x v="0"/>
    <x v="9"/>
    <x v="9"/>
    <x v="3"/>
    <x v="1"/>
    <x v="7"/>
  </r>
  <r>
    <x v="2"/>
    <x v="0"/>
    <x v="1"/>
    <x v="10"/>
    <x v="10"/>
    <x v="2"/>
    <x v="1"/>
    <x v="1"/>
  </r>
  <r>
    <x v="3"/>
    <x v="1"/>
    <x v="1"/>
    <x v="11"/>
    <x v="11"/>
    <x v="2"/>
    <x v="1"/>
    <x v="8"/>
  </r>
  <r>
    <x v="3"/>
    <x v="3"/>
    <x v="1"/>
    <x v="12"/>
    <x v="12"/>
    <x v="2"/>
    <x v="0"/>
    <x v="8"/>
  </r>
  <r>
    <x v="2"/>
    <x v="1"/>
    <x v="0"/>
    <x v="13"/>
    <x v="13"/>
    <x v="3"/>
    <x v="0"/>
    <x v="0"/>
  </r>
  <r>
    <x v="0"/>
    <x v="3"/>
    <x v="1"/>
    <x v="14"/>
    <x v="14"/>
    <x v="1"/>
    <x v="0"/>
    <x v="9"/>
  </r>
  <r>
    <x v="1"/>
    <x v="0"/>
    <x v="1"/>
    <x v="15"/>
    <x v="15"/>
    <x v="2"/>
    <x v="2"/>
    <x v="10"/>
  </r>
  <r>
    <x v="2"/>
    <x v="3"/>
    <x v="0"/>
    <x v="16"/>
    <x v="16"/>
    <x v="2"/>
    <x v="1"/>
    <x v="1"/>
  </r>
  <r>
    <x v="0"/>
    <x v="2"/>
    <x v="1"/>
    <x v="17"/>
    <x v="17"/>
    <x v="3"/>
    <x v="2"/>
    <x v="3"/>
  </r>
  <r>
    <x v="2"/>
    <x v="1"/>
    <x v="0"/>
    <x v="18"/>
    <x v="18"/>
    <x v="2"/>
    <x v="2"/>
    <x v="1"/>
  </r>
  <r>
    <x v="1"/>
    <x v="1"/>
    <x v="1"/>
    <x v="19"/>
    <x v="19"/>
    <x v="2"/>
    <x v="2"/>
    <x v="3"/>
  </r>
  <r>
    <x v="4"/>
    <x v="0"/>
    <x v="1"/>
    <x v="20"/>
    <x v="20"/>
    <x v="2"/>
    <x v="0"/>
    <x v="3"/>
  </r>
  <r>
    <x v="0"/>
    <x v="0"/>
    <x v="0"/>
    <x v="11"/>
    <x v="21"/>
    <x v="2"/>
    <x v="1"/>
    <x v="11"/>
  </r>
  <r>
    <x v="4"/>
    <x v="2"/>
    <x v="0"/>
    <x v="21"/>
    <x v="22"/>
    <x v="0"/>
    <x v="2"/>
    <x v="12"/>
  </r>
  <r>
    <x v="3"/>
    <x v="2"/>
    <x v="1"/>
    <x v="22"/>
    <x v="23"/>
    <x v="3"/>
    <x v="1"/>
    <x v="13"/>
  </r>
  <r>
    <x v="0"/>
    <x v="2"/>
    <x v="0"/>
    <x v="23"/>
    <x v="24"/>
    <x v="1"/>
    <x v="1"/>
    <x v="14"/>
  </r>
  <r>
    <x v="1"/>
    <x v="3"/>
    <x v="1"/>
    <x v="24"/>
    <x v="25"/>
    <x v="0"/>
    <x v="1"/>
    <x v="3"/>
  </r>
  <r>
    <x v="4"/>
    <x v="2"/>
    <x v="1"/>
    <x v="25"/>
    <x v="26"/>
    <x v="1"/>
    <x v="1"/>
    <x v="0"/>
  </r>
  <r>
    <x v="1"/>
    <x v="3"/>
    <x v="0"/>
    <x v="26"/>
    <x v="27"/>
    <x v="3"/>
    <x v="2"/>
    <x v="1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">
  <r>
    <x v="0"/>
    <n v="87"/>
    <n v="77"/>
    <n v="82"/>
  </r>
  <r>
    <x v="1"/>
    <n v="97"/>
    <n v="90"/>
    <n v="57"/>
  </r>
  <r>
    <x v="2"/>
    <n v="66"/>
    <n v="55"/>
    <n v="68"/>
  </r>
  <r>
    <x v="3"/>
    <n v="99"/>
    <n v="72"/>
    <n v="79"/>
  </r>
  <r>
    <x v="4"/>
    <n v="96"/>
    <n v="58"/>
    <n v="82"/>
  </r>
  <r>
    <x v="4"/>
    <n v="56"/>
    <n v="68"/>
    <n v="99"/>
  </r>
  <r>
    <x v="4"/>
    <n v="68"/>
    <n v="96"/>
    <n v="95"/>
  </r>
  <r>
    <x v="4"/>
    <n v="80"/>
    <n v="85"/>
    <n v="80"/>
  </r>
  <r>
    <x v="4"/>
    <n v="66"/>
    <n v="96"/>
    <n v="75"/>
  </r>
  <r>
    <x v="4"/>
    <n v="63"/>
    <n v="90"/>
    <n v="64"/>
  </r>
  <r>
    <x v="4"/>
    <n v="94"/>
    <n v="95"/>
    <n v="71"/>
  </r>
  <r>
    <x v="4"/>
    <n v="55"/>
    <n v="68"/>
    <n v="58"/>
  </r>
  <r>
    <x v="4"/>
    <n v="56"/>
    <n v="69"/>
    <n v="77"/>
  </r>
  <r>
    <x v="4"/>
    <n v="58"/>
    <n v="74"/>
    <n v="58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  <x v="0"/>
    <x v="0"/>
  </r>
  <r>
    <x v="1"/>
    <x v="1"/>
    <x v="0"/>
    <x v="1"/>
    <x v="1"/>
    <x v="0"/>
    <x v="1"/>
  </r>
  <r>
    <x v="2"/>
    <x v="1"/>
    <x v="0"/>
    <x v="2"/>
    <x v="2"/>
    <x v="1"/>
    <x v="2"/>
  </r>
  <r>
    <x v="2"/>
    <x v="0"/>
    <x v="1"/>
    <x v="3"/>
    <x v="3"/>
    <x v="1"/>
    <x v="3"/>
  </r>
  <r>
    <x v="3"/>
    <x v="2"/>
    <x v="1"/>
    <x v="4"/>
    <x v="4"/>
    <x v="2"/>
    <x v="4"/>
  </r>
  <r>
    <x v="4"/>
    <x v="0"/>
    <x v="1"/>
    <x v="5"/>
    <x v="5"/>
    <x v="2"/>
    <x v="5"/>
  </r>
  <r>
    <x v="4"/>
    <x v="1"/>
    <x v="1"/>
    <x v="6"/>
    <x v="6"/>
    <x v="3"/>
    <x v="6"/>
  </r>
  <r>
    <x v="3"/>
    <x v="3"/>
    <x v="0"/>
    <x v="7"/>
    <x v="7"/>
    <x v="1"/>
    <x v="1"/>
  </r>
  <r>
    <x v="0"/>
    <x v="3"/>
    <x v="1"/>
    <x v="8"/>
    <x v="8"/>
    <x v="3"/>
    <x v="3"/>
  </r>
  <r>
    <x v="1"/>
    <x v="0"/>
    <x v="0"/>
    <x v="9"/>
    <x v="9"/>
    <x v="3"/>
    <x v="7"/>
  </r>
  <r>
    <x v="2"/>
    <x v="0"/>
    <x v="1"/>
    <x v="10"/>
    <x v="10"/>
    <x v="2"/>
    <x v="1"/>
  </r>
  <r>
    <x v="3"/>
    <x v="1"/>
    <x v="1"/>
    <x v="11"/>
    <x v="11"/>
    <x v="2"/>
    <x v="8"/>
  </r>
  <r>
    <x v="3"/>
    <x v="3"/>
    <x v="1"/>
    <x v="12"/>
    <x v="12"/>
    <x v="2"/>
    <x v="8"/>
  </r>
  <r>
    <x v="2"/>
    <x v="1"/>
    <x v="0"/>
    <x v="13"/>
    <x v="13"/>
    <x v="3"/>
    <x v="0"/>
  </r>
  <r>
    <x v="0"/>
    <x v="3"/>
    <x v="1"/>
    <x v="14"/>
    <x v="14"/>
    <x v="1"/>
    <x v="9"/>
  </r>
  <r>
    <x v="1"/>
    <x v="0"/>
    <x v="1"/>
    <x v="15"/>
    <x v="15"/>
    <x v="2"/>
    <x v="10"/>
  </r>
  <r>
    <x v="2"/>
    <x v="3"/>
    <x v="0"/>
    <x v="16"/>
    <x v="16"/>
    <x v="2"/>
    <x v="1"/>
  </r>
  <r>
    <x v="0"/>
    <x v="2"/>
    <x v="1"/>
    <x v="17"/>
    <x v="17"/>
    <x v="3"/>
    <x v="3"/>
  </r>
  <r>
    <x v="2"/>
    <x v="1"/>
    <x v="0"/>
    <x v="18"/>
    <x v="18"/>
    <x v="2"/>
    <x v="1"/>
  </r>
  <r>
    <x v="1"/>
    <x v="1"/>
    <x v="1"/>
    <x v="19"/>
    <x v="19"/>
    <x v="2"/>
    <x v="3"/>
  </r>
  <r>
    <x v="4"/>
    <x v="0"/>
    <x v="1"/>
    <x v="20"/>
    <x v="20"/>
    <x v="2"/>
    <x v="3"/>
  </r>
  <r>
    <x v="0"/>
    <x v="0"/>
    <x v="0"/>
    <x v="11"/>
    <x v="21"/>
    <x v="2"/>
    <x v="11"/>
  </r>
  <r>
    <x v="4"/>
    <x v="2"/>
    <x v="0"/>
    <x v="21"/>
    <x v="22"/>
    <x v="0"/>
    <x v="12"/>
  </r>
  <r>
    <x v="3"/>
    <x v="2"/>
    <x v="1"/>
    <x v="22"/>
    <x v="23"/>
    <x v="3"/>
    <x v="13"/>
  </r>
  <r>
    <x v="0"/>
    <x v="2"/>
    <x v="0"/>
    <x v="23"/>
    <x v="24"/>
    <x v="1"/>
    <x v="14"/>
  </r>
  <r>
    <x v="1"/>
    <x v="3"/>
    <x v="1"/>
    <x v="24"/>
    <x v="25"/>
    <x v="0"/>
    <x v="3"/>
  </r>
  <r>
    <x v="4"/>
    <x v="2"/>
    <x v="1"/>
    <x v="25"/>
    <x v="26"/>
    <x v="1"/>
    <x v="0"/>
  </r>
  <r>
    <x v="1"/>
    <x v="3"/>
    <x v="0"/>
    <x v="26"/>
    <x v="27"/>
    <x v="3"/>
    <x v="12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  <x v="0"/>
    <x v="0"/>
  </r>
  <r>
    <x v="1"/>
    <x v="1"/>
    <x v="0"/>
    <x v="1"/>
    <x v="1"/>
    <x v="0"/>
    <x v="1"/>
  </r>
  <r>
    <x v="2"/>
    <x v="1"/>
    <x v="0"/>
    <x v="2"/>
    <x v="2"/>
    <x v="1"/>
    <x v="2"/>
  </r>
  <r>
    <x v="2"/>
    <x v="0"/>
    <x v="1"/>
    <x v="3"/>
    <x v="3"/>
    <x v="1"/>
    <x v="3"/>
  </r>
  <r>
    <x v="3"/>
    <x v="2"/>
    <x v="1"/>
    <x v="4"/>
    <x v="4"/>
    <x v="2"/>
    <x v="4"/>
  </r>
  <r>
    <x v="4"/>
    <x v="0"/>
    <x v="1"/>
    <x v="5"/>
    <x v="5"/>
    <x v="2"/>
    <x v="5"/>
  </r>
  <r>
    <x v="4"/>
    <x v="1"/>
    <x v="1"/>
    <x v="6"/>
    <x v="6"/>
    <x v="3"/>
    <x v="6"/>
  </r>
  <r>
    <x v="3"/>
    <x v="3"/>
    <x v="0"/>
    <x v="7"/>
    <x v="7"/>
    <x v="1"/>
    <x v="1"/>
  </r>
  <r>
    <x v="0"/>
    <x v="3"/>
    <x v="1"/>
    <x v="8"/>
    <x v="8"/>
    <x v="3"/>
    <x v="3"/>
  </r>
  <r>
    <x v="1"/>
    <x v="0"/>
    <x v="0"/>
    <x v="9"/>
    <x v="9"/>
    <x v="3"/>
    <x v="7"/>
  </r>
  <r>
    <x v="2"/>
    <x v="0"/>
    <x v="1"/>
    <x v="10"/>
    <x v="10"/>
    <x v="2"/>
    <x v="1"/>
  </r>
  <r>
    <x v="3"/>
    <x v="1"/>
    <x v="1"/>
    <x v="11"/>
    <x v="11"/>
    <x v="2"/>
    <x v="8"/>
  </r>
  <r>
    <x v="3"/>
    <x v="3"/>
    <x v="1"/>
    <x v="12"/>
    <x v="12"/>
    <x v="2"/>
    <x v="8"/>
  </r>
  <r>
    <x v="2"/>
    <x v="1"/>
    <x v="0"/>
    <x v="13"/>
    <x v="13"/>
    <x v="3"/>
    <x v="0"/>
  </r>
  <r>
    <x v="0"/>
    <x v="3"/>
    <x v="1"/>
    <x v="14"/>
    <x v="14"/>
    <x v="1"/>
    <x v="9"/>
  </r>
  <r>
    <x v="1"/>
    <x v="0"/>
    <x v="1"/>
    <x v="15"/>
    <x v="15"/>
    <x v="2"/>
    <x v="10"/>
  </r>
  <r>
    <x v="2"/>
    <x v="3"/>
    <x v="0"/>
    <x v="16"/>
    <x v="16"/>
    <x v="2"/>
    <x v="1"/>
  </r>
  <r>
    <x v="0"/>
    <x v="2"/>
    <x v="1"/>
    <x v="17"/>
    <x v="17"/>
    <x v="3"/>
    <x v="3"/>
  </r>
  <r>
    <x v="2"/>
    <x v="1"/>
    <x v="0"/>
    <x v="18"/>
    <x v="18"/>
    <x v="2"/>
    <x v="1"/>
  </r>
  <r>
    <x v="1"/>
    <x v="1"/>
    <x v="1"/>
    <x v="19"/>
    <x v="19"/>
    <x v="2"/>
    <x v="3"/>
  </r>
  <r>
    <x v="4"/>
    <x v="0"/>
    <x v="1"/>
    <x v="20"/>
    <x v="20"/>
    <x v="2"/>
    <x v="3"/>
  </r>
  <r>
    <x v="0"/>
    <x v="0"/>
    <x v="0"/>
    <x v="11"/>
    <x v="21"/>
    <x v="2"/>
    <x v="11"/>
  </r>
  <r>
    <x v="4"/>
    <x v="2"/>
    <x v="0"/>
    <x v="21"/>
    <x v="22"/>
    <x v="0"/>
    <x v="12"/>
  </r>
  <r>
    <x v="3"/>
    <x v="2"/>
    <x v="1"/>
    <x v="22"/>
    <x v="23"/>
    <x v="3"/>
    <x v="13"/>
  </r>
  <r>
    <x v="0"/>
    <x v="2"/>
    <x v="0"/>
    <x v="23"/>
    <x v="24"/>
    <x v="1"/>
    <x v="14"/>
  </r>
  <r>
    <x v="1"/>
    <x v="3"/>
    <x v="1"/>
    <x v="24"/>
    <x v="25"/>
    <x v="0"/>
    <x v="3"/>
  </r>
  <r>
    <x v="4"/>
    <x v="2"/>
    <x v="1"/>
    <x v="25"/>
    <x v="26"/>
    <x v="1"/>
    <x v="0"/>
  </r>
  <r>
    <x v="1"/>
    <x v="3"/>
    <x v="0"/>
    <x v="26"/>
    <x v="27"/>
    <x v="3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12C2C68-76C3-4D66-94F8-463566EC5DEE}" name="피벗 테이블1" cacheId="74" applyNumberFormats="0" applyBorderFormats="0" applyFontFormats="0" applyPatternFormats="0" applyAlignmentFormats="0" applyWidthHeightFormats="1" dataCaption="값" updatedVersion="8" minRefreshableVersion="3" useAutoFormatting="1" subtotalHiddenItems="1" itemPrintTitles="1" createdVersion="8" indent="0" outline="1" outlineData="1" multipleFieldFilters="0">
  <location ref="A1:C18" firstHeaderRow="1" firstDataRow="1" firstDataCol="0"/>
  <pivotHierarchies count="30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재배현황01">
        <x15:activeTabTopLevelEntity name="[재배현황01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C43EA79-7339-4BE7-9B22-F43783C1B39C}" name="피벗 테이블12" cacheId="14" applyNumberFormats="0" applyBorderFormats="0" applyFontFormats="0" applyPatternFormats="0" applyAlignmentFormats="0" applyWidthHeightFormats="1" dataCaption="값" updatedVersion="8" minRefreshableVersion="3" useAutoFormatting="1" itemPrintTitles="1" createdVersion="7" indent="0" compact="0" outline="1" outlineData="1" compactData="0" multipleFieldFilters="0" fieldListSortAscending="1">
  <location ref="B3:F11" firstHeaderRow="1" firstDataRow="2" firstDataCol="2" rowPageCount="1" colPageCount="1"/>
  <pivotFields count="10">
    <pivotField compact="0" showAll="0"/>
    <pivotField axis="axisPage" compact="0" showAll="0">
      <items count="5">
        <item x="2"/>
        <item x="0"/>
        <item x="3"/>
        <item x="1"/>
        <item t="default"/>
      </items>
    </pivotField>
    <pivotField axis="axisCol" compact="0" showAll="0">
      <items count="3">
        <item x="0"/>
        <item x="1"/>
        <item t="default"/>
      </items>
    </pivotField>
    <pivotField compact="0" showAll="0">
      <items count="28">
        <item x="24"/>
        <item x="14"/>
        <item x="11"/>
        <item x="16"/>
        <item x="3"/>
        <item x="8"/>
        <item x="20"/>
        <item x="13"/>
        <item x="6"/>
        <item x="5"/>
        <item x="22"/>
        <item x="21"/>
        <item x="10"/>
        <item x="7"/>
        <item x="17"/>
        <item x="2"/>
        <item x="23"/>
        <item x="18"/>
        <item x="9"/>
        <item x="12"/>
        <item x="26"/>
        <item x="25"/>
        <item x="0"/>
        <item x="1"/>
        <item x="19"/>
        <item x="4"/>
        <item x="15"/>
        <item t="default"/>
      </items>
    </pivotField>
    <pivotField dataField="1" compact="0" showAll="0"/>
    <pivotField axis="axisRow" compact="0" showAll="0" sortType="descending">
      <items count="5">
        <item x="3"/>
        <item x="2"/>
        <item x="0"/>
        <item x="1"/>
        <item t="default"/>
      </items>
    </pivotField>
    <pivotField compact="0" showAll="0"/>
    <pivotField compact="0" showAll="0">
      <items count="7">
        <item x="0"/>
        <item x="1"/>
        <item x="2"/>
        <item x="3"/>
        <item x="4"/>
        <item x="5"/>
        <item t="default"/>
      </items>
    </pivotField>
    <pivotField compact="0" showAll="0">
      <items count="5">
        <item x="0"/>
        <item x="1"/>
        <item x="2"/>
        <item x="3"/>
        <item t="default"/>
      </items>
    </pivotField>
    <pivotField axis="axisRow" compact="0" showAll="0">
      <items count="3">
        <item x="0"/>
        <item x="1"/>
        <item t="default"/>
      </items>
    </pivotField>
  </pivotFields>
  <rowFields count="2">
    <field x="9"/>
    <field x="5"/>
  </rowFields>
  <rowItems count="7">
    <i>
      <x/>
    </i>
    <i r="1">
      <x/>
    </i>
    <i r="1">
      <x v="3"/>
    </i>
    <i>
      <x v="1"/>
    </i>
    <i r="1">
      <x v="1"/>
    </i>
    <i r="1">
      <x v="2"/>
    </i>
    <i t="grand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1">
    <dataField name="평균 : 재배면적" fld="4" subtotal="average" baseField="5" baseItem="1" numFmtId="176"/>
  </dataFields>
  <formats count="2">
    <format dxfId="1">
      <pivotArea outline="0" collapsedLevelsAreSubtotals="1" fieldPosition="0"/>
    </format>
    <format dxfId="2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85F9310-A6C4-40F0-85BA-998042092B70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outline="1" outlineData="1" multipleFieldFilters="0" rowHeaderCaption="재배시기" colHeaderCaption="계약종류" fieldListSortAscending="1">
  <location ref="B3:E9" firstHeaderRow="1" firstDataRow="2" firstDataCol="1" rowPageCount="1" colPageCount="1"/>
  <pivotFields count="8">
    <pivotField showAll="0"/>
    <pivotField axis="axisPage" showAll="0">
      <items count="5">
        <item x="2"/>
        <item x="0"/>
        <item x="3"/>
        <item x="1"/>
        <item t="default"/>
      </items>
    </pivotField>
    <pivotField axis="axisCol" showAll="0">
      <items count="3">
        <item x="0"/>
        <item x="1"/>
        <item t="default"/>
      </items>
    </pivotField>
    <pivotField showAll="0"/>
    <pivotField dataField="1" showAll="0"/>
    <pivotField axis="axisRow" showAll="0">
      <items count="5">
        <item x="0"/>
        <item x="2"/>
        <item x="1"/>
        <item x="3"/>
        <item t="default"/>
      </items>
    </pivotField>
    <pivotField showAll="0"/>
    <pivotField showAll="0"/>
  </pivotFields>
  <rowFields count="1">
    <field x="5"/>
  </rowFields>
  <rowItems count="5">
    <i>
      <x/>
    </i>
    <i>
      <x v="1"/>
    </i>
    <i>
      <x v="2"/>
    </i>
    <i>
      <x v="3"/>
    </i>
    <i t="grand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1">
    <dataField name="평균 : 재배면적" fld="4" subtotal="average" baseField="5" baseItem="0" numFmtId="41"/>
  </dataFields>
  <formats count="1">
    <format dxfId="7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82E31F8-07F3-4C8D-8C76-F26F9514A687}" name="피벗 테이블1" cacheId="0" applyNumberFormats="0" applyBorderFormats="0" applyFontFormats="0" applyPatternFormats="0" applyAlignmentFormats="0" applyWidthHeightFormats="1" dataCaption="값" updatedVersion="7" minRefreshableVersion="3" useAutoFormatting="1" itemPrintTitles="1" createdVersion="8" indent="0" outline="1" outlineData="1" multipleFieldFilters="0" rowHeaderCaption="재배시기" colHeaderCaption="계약종류" fieldListSortAscending="1">
  <location ref="B3:E9" firstHeaderRow="1" firstDataRow="2" firstDataCol="1" rowPageCount="1" colPageCount="1"/>
  <pivotFields count="8">
    <pivotField showAll="0"/>
    <pivotField axis="axisPage" showAll="0">
      <items count="5">
        <item x="2"/>
        <item x="0"/>
        <item x="3"/>
        <item x="1"/>
        <item t="default"/>
      </items>
    </pivotField>
    <pivotField axis="axisCol" showAll="0">
      <items count="3">
        <item x="0"/>
        <item x="1"/>
        <item t="default"/>
      </items>
    </pivotField>
    <pivotField showAll="0"/>
    <pivotField dataField="1" showAll="0"/>
    <pivotField axis="axisRow" showAll="0">
      <items count="5">
        <item x="0"/>
        <item x="2"/>
        <item x="1"/>
        <item x="3"/>
        <item t="default"/>
      </items>
    </pivotField>
    <pivotField showAll="0"/>
    <pivotField showAll="0"/>
  </pivotFields>
  <rowFields count="1">
    <field x="5"/>
  </rowFields>
  <rowItems count="5">
    <i>
      <x/>
    </i>
    <i>
      <x v="1"/>
    </i>
    <i>
      <x v="2"/>
    </i>
    <i>
      <x v="3"/>
    </i>
    <i t="grand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1">
    <dataField name="평균 : 재배면적" fld="4" subtotal="average" baseField="5" baseItem="2" numFmtId="1"/>
  </dataFields>
  <formats count="2">
    <format dxfId="6">
      <pivotArea outline="0" fieldPosition="0">
        <references count="1">
          <reference field="4294967294" count="1">
            <x v="0"/>
          </reference>
        </references>
      </pivotArea>
    </format>
    <format dxfId="5">
      <pivotArea outline="0" collapsedLevelsAreSubtotals="1" fieldPosition="0"/>
    </format>
  </formats>
  <pivotTableStyleInfo name="PivotStyleLight17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BAFB191-2727-43D9-B78A-D42A68170CD8}" name="피벗 테이블6" cacheId="16" applyNumberFormats="0" applyBorderFormats="0" applyFontFormats="0" applyPatternFormats="0" applyAlignmentFormats="0" applyWidthHeightFormats="1" dataCaption="값" updatedVersion="8" minRefreshableVersion="3" useAutoFormatting="1" itemPrintTitles="1" createdVersion="4" indent="0" compact="0" outline="1" outlineData="1" compactData="0" multipleFieldFilters="0">
  <location ref="A2:E8" firstHeaderRow="0" firstDataRow="1" firstDataCol="1"/>
  <pivotFields count="5">
    <pivotField axis="axisRow" compact="0" showAll="0" defaultSubtotal="0">
      <items count="5">
        <item x="2"/>
        <item x="0"/>
        <item x="1"/>
        <item x="3"/>
        <item x="4"/>
      </items>
    </pivotField>
    <pivotField dataField="1" compact="0" showAll="0" defaultSubtotal="0"/>
    <pivotField dataField="1" compact="0" showAll="0" defaultSubtotal="0"/>
    <pivotField dataField="1" compact="0" showAll="0" defaultSubtotal="0"/>
    <pivotField dataField="1" compact="0" dragToRow="0" dragToCol="0" dragToPage="0" showAll="0" defaultSubtotal="0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합계 : 1월" fld="1" baseField="0" baseItem="0"/>
    <dataField name="합계 : 2월" fld="2" baseField="0" baseItem="0"/>
    <dataField name="합계 : 3월" fld="3" baseField="0" baseItem="0"/>
    <dataField name="합계 : 표준편차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47EB893-5334-4ADA-B67B-C22A8EC9001B}" name="피벗 테이블4" cacheId="75" dataOnRows="1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compactData="0" multipleFieldFilters="0">
  <location ref="B3:E14" firstHeaderRow="1" firstDataRow="2" firstDataCol="2"/>
  <pivotFields count="4">
    <pivotField axis="axisCol" compact="0" allDrilled="1" outline="0" subtotalTop="0" showAll="0" dataSourceSort="1" defaultSubtotal="0" defaultAttributeDrillState="1">
      <items count="2">
        <item x="0"/>
        <item x="1"/>
      </items>
    </pivotField>
    <pivotField axis="axisRow" compact="0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dataField="1" compact="0" outline="0" subtotalTop="0" showAll="0" defaultSubtotal="0"/>
    <pivotField dataField="1" compact="0" outline="0" subtotalTop="0" showAll="0" defaultSubtotal="0"/>
  </pivotFields>
  <rowFields count="2">
    <field x="1"/>
    <field x="-2"/>
  </rowFields>
  <rowItems count="10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 t="grand">
      <x/>
    </i>
    <i t="grand" i="1">
      <x/>
    </i>
  </rowItems>
  <colFields count="1">
    <field x="0"/>
  </colFields>
  <colItems count="2">
    <i>
      <x/>
    </i>
    <i>
      <x v="1"/>
    </i>
  </colItems>
  <dataFields count="2">
    <dataField name="평균: 대여시간" fld="2" subtotal="average" baseField="1" baseItem="0" numFmtId="176"/>
    <dataField name="평균: 대여비용" fld="3" subtotal="average" baseField="1" baseItem="0" numFmtId="176"/>
  </dataFields>
  <pivotHierarchies count="30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대여시간"/>
    <pivotHierarchy dragToData="1" caption="평균: 대여비용"/>
    <pivotHierarchy dragToData="1"/>
  </pivotHierarchies>
  <pivotTableStyleInfo name="PivotStyleLight21" showRowHeaders="1" showColHeaders="1" showRowStripes="0" showColStripes="1" showLastColumn="1"/>
  <rowHierarchiesUsage count="2">
    <rowHierarchyUsage hierarchyUsage="11"/>
    <rowHierarchyUsage hierarchyUsage="-2"/>
  </rowHierarchiesUsage>
  <colHierarchiesUsage count="1">
    <colHierarchyUsage hierarchyUsage="10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대여현황">
        <x15:activeTabTopLevelEntity name="[대여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D968451-6D50-44D1-ADD4-A5D7DB0E286E}" name="피벗 테이블5" cacheId="110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>
  <location ref="A2:D9" firstHeaderRow="1" firstDataRow="2" firstDataCol="1"/>
  <pivotFields count="3">
    <pivotField axis="axisRow" compact="0" allDrilled="1" showAll="0" dataSourceSort="1" defaultSubtotal="0" defaultAttributeDrillState="1">
      <items count="5">
        <item x="0"/>
        <item x="1"/>
        <item x="2"/>
        <item x="3"/>
        <item x="4"/>
      </items>
    </pivotField>
    <pivotField axis="axisCol" compact="0" allDrilled="1" showAll="0" defaultSubtotal="0" defaultAttributeDrillState="1">
      <items count="3">
        <item x="1"/>
        <item x="0"/>
        <item x="2"/>
      </items>
    </pivotField>
    <pivotField dataField="1" compact="0" showAll="0" defaultSubtotal="0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1"/>
  </colFields>
  <colItems count="3">
    <i>
      <x/>
    </i>
    <i>
      <x v="1"/>
    </i>
    <i>
      <x v="2"/>
    </i>
  </colItems>
  <dataFields count="1">
    <dataField name="합계: 판매금액" fld="2" baseField="0" baseItem="0" numFmtId="41"/>
  </dataFields>
  <pivotHierarchies count="30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6"/>
  </rowHierarchiesUsage>
  <colHierarchiesUsage count="1">
    <colHierarchyUsage hierarchyUsage="7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자재판매현황">
        <x15:activeTabTopLevelEntity name="[5월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D553984-A9E2-4C73-BBC5-817325C5873D}" name="피벗 테이블2" cacheId="9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outline="1" outlineData="1" multipleFieldFilters="0" fieldListSortAscending="1">
  <location ref="B4:D21" firstHeaderRow="1" firstDataRow="1" firstDataCol="0"/>
  <pivotFields count="7">
    <pivotField showAll="0"/>
    <pivotField showAll="0"/>
    <pivotField showAll="0"/>
    <pivotField showAll="0"/>
    <pivotField showAll="0"/>
    <pivotField showAll="0"/>
    <pivotField showAll="0"/>
  </pivot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44CC570-9820-4A4B-B344-ADB6D535935D}" name="피벗 테이블3" cacheId="14" applyNumberFormats="0" applyBorderFormats="0" applyFontFormats="0" applyPatternFormats="0" applyAlignmentFormats="0" applyWidthHeightFormats="1" dataCaption="값" updatedVersion="8" minRefreshableVersion="3" useAutoFormatting="1" itemPrintTitles="1" createdVersion="7" indent="0" outline="1" outlineData="1" multipleFieldFilters="0" fieldListSortAscending="1">
  <location ref="B3:E11" firstHeaderRow="1" firstDataRow="2" firstDataCol="1" rowPageCount="1" colPageCount="1"/>
  <pivotFields count="10">
    <pivotField showAll="0"/>
    <pivotField axis="axisPage" showAll="0">
      <items count="5">
        <item x="2"/>
        <item x="0"/>
        <item x="3"/>
        <item x="1"/>
        <item t="default"/>
      </items>
    </pivotField>
    <pivotField axis="axisCol" showAll="0">
      <items count="3">
        <item x="0"/>
        <item x="1"/>
        <item t="default"/>
      </items>
    </pivotField>
    <pivotField showAll="0">
      <items count="28">
        <item x="24"/>
        <item x="14"/>
        <item x="11"/>
        <item x="16"/>
        <item x="3"/>
        <item x="8"/>
        <item x="20"/>
        <item x="13"/>
        <item x="6"/>
        <item x="5"/>
        <item x="22"/>
        <item x="21"/>
        <item x="10"/>
        <item x="7"/>
        <item x="17"/>
        <item x="2"/>
        <item x="23"/>
        <item x="18"/>
        <item x="9"/>
        <item x="12"/>
        <item x="26"/>
        <item x="25"/>
        <item x="0"/>
        <item x="1"/>
        <item x="19"/>
        <item x="4"/>
        <item x="15"/>
        <item t="default"/>
      </items>
    </pivotField>
    <pivotField dataField="1" showAll="0"/>
    <pivotField axis="axisRow" showAll="0">
      <items count="5">
        <item x="1"/>
        <item x="0"/>
        <item x="2"/>
        <item x="3"/>
        <item t="default"/>
      </items>
    </pivotField>
    <pivotField showAll="0"/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5">
        <item x="0"/>
        <item x="1"/>
        <item x="2"/>
        <item x="3"/>
        <item t="default"/>
      </items>
    </pivotField>
    <pivotField axis="axisRow" showAll="0">
      <items count="3">
        <item x="0"/>
        <item x="1"/>
        <item t="default"/>
      </items>
    </pivotField>
  </pivotFields>
  <rowFields count="2">
    <field x="9"/>
    <field x="5"/>
  </rowFields>
  <rowItems count="7">
    <i>
      <x/>
    </i>
    <i r="1">
      <x/>
    </i>
    <i r="1">
      <x v="3"/>
    </i>
    <i>
      <x v="1"/>
    </i>
    <i r="1">
      <x v="1"/>
    </i>
    <i r="1">
      <x v="2"/>
    </i>
    <i t="grand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1">
    <dataField name="합계 : 재배면적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C240787-33F0-458D-8953-81055578CE71}" name="피벗 테이블2" cacheId="14" applyNumberFormats="0" applyBorderFormats="0" applyFontFormats="0" applyPatternFormats="0" applyAlignmentFormats="0" applyWidthHeightFormats="1" dataCaption="값" updatedVersion="8" minRefreshableVersion="3" useAutoFormatting="1" itemPrintTitles="1" createdVersion="7" indent="0" compact="0" outline="1" outlineData="1" compactData="0" multipleFieldFilters="0" fieldListSortAscending="1">
  <location ref="B3:F11" firstHeaderRow="1" firstDataRow="2" firstDataCol="2" rowPageCount="1" colPageCount="1"/>
  <pivotFields count="10">
    <pivotField compact="0" showAll="0"/>
    <pivotField axis="axisPage" compact="0" showAll="0">
      <items count="5">
        <item x="2"/>
        <item x="0"/>
        <item x="3"/>
        <item x="1"/>
        <item t="default"/>
      </items>
    </pivotField>
    <pivotField axis="axisCol" compact="0" showAll="0">
      <items count="3">
        <item x="0"/>
        <item x="1"/>
        <item t="default"/>
      </items>
    </pivotField>
    <pivotField compact="0" showAll="0">
      <items count="28">
        <item x="24"/>
        <item x="14"/>
        <item x="11"/>
        <item x="16"/>
        <item x="3"/>
        <item x="8"/>
        <item x="20"/>
        <item x="13"/>
        <item x="6"/>
        <item x="5"/>
        <item x="22"/>
        <item x="21"/>
        <item x="10"/>
        <item x="7"/>
        <item x="17"/>
        <item x="2"/>
        <item x="23"/>
        <item x="18"/>
        <item x="9"/>
        <item x="12"/>
        <item x="26"/>
        <item x="25"/>
        <item x="0"/>
        <item x="1"/>
        <item x="19"/>
        <item x="4"/>
        <item x="15"/>
        <item t="default"/>
      </items>
    </pivotField>
    <pivotField dataField="1" compact="0" showAll="0">
      <items count="29">
        <item x="4"/>
        <item x="23"/>
        <item x="3"/>
        <item x="5"/>
        <item x="2"/>
        <item x="27"/>
        <item x="26"/>
        <item x="11"/>
        <item x="1"/>
        <item x="14"/>
        <item x="16"/>
        <item x="6"/>
        <item x="19"/>
        <item x="25"/>
        <item x="18"/>
        <item x="21"/>
        <item x="15"/>
        <item x="20"/>
        <item x="7"/>
        <item x="17"/>
        <item x="0"/>
        <item x="22"/>
        <item x="24"/>
        <item x="12"/>
        <item x="10"/>
        <item x="13"/>
        <item x="8"/>
        <item x="9"/>
        <item t="default"/>
      </items>
    </pivotField>
    <pivotField axis="axisRow" compact="0" showAll="0">
      <items count="5">
        <item x="1"/>
        <item x="0"/>
        <item x="2"/>
        <item x="3"/>
        <item t="default"/>
      </items>
    </pivotField>
    <pivotField compact="0" showAll="0"/>
    <pivotField compact="0" showAll="0">
      <items count="7">
        <item x="0"/>
        <item x="1"/>
        <item x="2"/>
        <item x="3"/>
        <item x="4"/>
        <item x="5"/>
        <item t="default"/>
      </items>
    </pivotField>
    <pivotField compact="0" showAll="0">
      <items count="5">
        <item x="0"/>
        <item x="1"/>
        <item x="2"/>
        <item x="3"/>
        <item t="default"/>
      </items>
    </pivotField>
    <pivotField axis="axisRow" compact="0" showAll="0">
      <items count="3">
        <item x="0"/>
        <item x="1"/>
        <item t="default"/>
      </items>
    </pivotField>
  </pivotFields>
  <rowFields count="2">
    <field x="9"/>
    <field x="5"/>
  </rowFields>
  <rowItems count="7">
    <i>
      <x/>
    </i>
    <i r="1">
      <x/>
    </i>
    <i r="1">
      <x v="3"/>
    </i>
    <i>
      <x v="1"/>
    </i>
    <i r="1">
      <x v="1"/>
    </i>
    <i r="1">
      <x v="2"/>
    </i>
    <i t="grand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1">
    <dataField name="합계 : 재배면적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7D0573F-A1E3-4705-9ECA-B2DABE354823}" name="피벗 테이블6" cacheId="14" applyNumberFormats="0" applyBorderFormats="0" applyFontFormats="0" applyPatternFormats="0" applyAlignmentFormats="0" applyWidthHeightFormats="1" dataCaption="값" updatedVersion="8" minRefreshableVersion="3" useAutoFormatting="1" itemPrintTitles="1" createdVersion="7" indent="0" compact="0" outline="1" outlineData="1" compactData="0" multipleFieldFilters="0" fieldListSortAscending="1">
  <location ref="B3:F11" firstHeaderRow="1" firstDataRow="2" firstDataCol="2" rowPageCount="1" colPageCount="1"/>
  <pivotFields count="10">
    <pivotField compact="0" showAll="0"/>
    <pivotField axis="axisPage" compact="0" showAll="0">
      <items count="5">
        <item x="2"/>
        <item x="0"/>
        <item x="3"/>
        <item x="1"/>
        <item t="default"/>
      </items>
    </pivotField>
    <pivotField axis="axisCol" compact="0" showAll="0">
      <items count="3">
        <item x="0"/>
        <item x="1"/>
        <item t="default"/>
      </items>
    </pivotField>
    <pivotField compact="0" showAll="0">
      <items count="28">
        <item x="24"/>
        <item x="14"/>
        <item x="11"/>
        <item x="16"/>
        <item x="3"/>
        <item x="8"/>
        <item x="20"/>
        <item x="13"/>
        <item x="6"/>
        <item x="5"/>
        <item x="22"/>
        <item x="21"/>
        <item x="10"/>
        <item x="7"/>
        <item x="17"/>
        <item x="2"/>
        <item x="23"/>
        <item x="18"/>
        <item x="9"/>
        <item x="12"/>
        <item x="26"/>
        <item x="25"/>
        <item x="0"/>
        <item x="1"/>
        <item x="19"/>
        <item x="4"/>
        <item x="15"/>
        <item t="default"/>
      </items>
    </pivotField>
    <pivotField dataField="1" compact="0" showAll="0">
      <items count="29">
        <item x="4"/>
        <item x="23"/>
        <item x="3"/>
        <item x="5"/>
        <item x="2"/>
        <item x="27"/>
        <item x="26"/>
        <item x="11"/>
        <item x="1"/>
        <item x="14"/>
        <item x="16"/>
        <item x="6"/>
        <item x="19"/>
        <item x="25"/>
        <item x="18"/>
        <item x="21"/>
        <item x="15"/>
        <item x="20"/>
        <item x="7"/>
        <item x="17"/>
        <item x="0"/>
        <item x="22"/>
        <item x="24"/>
        <item x="12"/>
        <item x="10"/>
        <item x="13"/>
        <item x="8"/>
        <item x="9"/>
        <item t="default"/>
      </items>
    </pivotField>
    <pivotField axis="axisRow" compact="0" showAll="0">
      <items count="5">
        <item x="1"/>
        <item x="0"/>
        <item x="2"/>
        <item x="3"/>
        <item t="default"/>
      </items>
    </pivotField>
    <pivotField compact="0" showAll="0"/>
    <pivotField compact="0" showAll="0">
      <items count="7">
        <item x="0"/>
        <item x="1"/>
        <item x="2"/>
        <item x="3"/>
        <item x="4"/>
        <item x="5"/>
        <item t="default"/>
      </items>
    </pivotField>
    <pivotField compact="0" showAll="0">
      <items count="5">
        <item x="0"/>
        <item x="1"/>
        <item x="2"/>
        <item x="3"/>
        <item t="default"/>
      </items>
    </pivotField>
    <pivotField axis="axisRow" compact="0" showAll="0">
      <items count="3">
        <item x="0"/>
        <item x="1"/>
        <item t="default"/>
      </items>
    </pivotField>
  </pivotFields>
  <rowFields count="2">
    <field x="9"/>
    <field x="5"/>
  </rowFields>
  <rowItems count="7">
    <i>
      <x/>
    </i>
    <i r="1">
      <x/>
    </i>
    <i r="1">
      <x v="3"/>
    </i>
    <i>
      <x v="1"/>
    </i>
    <i r="1">
      <x v="1"/>
    </i>
    <i r="1">
      <x v="2"/>
    </i>
    <i t="grand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1">
    <dataField name="평균 : 재배면적" fld="4" subtotal="average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4C52CEB-DA28-41AE-8232-B4C376506295}" name="피벗 테이블9" cacheId="14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7" indent="0" compact="0" outline="1" outlineData="1" compactData="0" multipleFieldFilters="0" fieldListSortAscending="1">
  <location ref="B3:G24" firstHeaderRow="1" firstDataRow="2" firstDataCol="3" rowPageCount="1" colPageCount="1"/>
  <pivotFields count="10">
    <pivotField compact="0" showAll="0"/>
    <pivotField axis="axisPage" compact="0" showAll="0">
      <items count="5">
        <item x="2"/>
        <item x="0"/>
        <item x="3"/>
        <item x="1"/>
        <item t="default"/>
      </items>
    </pivotField>
    <pivotField axis="axisCol" compact="0" showAll="0">
      <items count="3">
        <item x="0"/>
        <item x="1"/>
        <item t="default"/>
      </items>
    </pivotField>
    <pivotField compact="0" showAll="0">
      <items count="28">
        <item x="24"/>
        <item x="14"/>
        <item x="11"/>
        <item x="16"/>
        <item x="3"/>
        <item x="8"/>
        <item x="20"/>
        <item x="13"/>
        <item x="6"/>
        <item x="5"/>
        <item x="22"/>
        <item x="21"/>
        <item x="10"/>
        <item x="7"/>
        <item x="17"/>
        <item x="2"/>
        <item x="23"/>
        <item x="18"/>
        <item x="9"/>
        <item x="12"/>
        <item x="26"/>
        <item x="25"/>
        <item x="0"/>
        <item x="1"/>
        <item x="19"/>
        <item x="4"/>
        <item x="15"/>
        <item t="default"/>
      </items>
    </pivotField>
    <pivotField dataField="1" compact="0" showAll="0">
      <items count="29">
        <item x="4"/>
        <item x="23"/>
        <item x="3"/>
        <item x="5"/>
        <item x="2"/>
        <item x="27"/>
        <item x="26"/>
        <item x="11"/>
        <item x="1"/>
        <item x="14"/>
        <item x="16"/>
        <item x="6"/>
        <item x="19"/>
        <item x="25"/>
        <item x="18"/>
        <item x="21"/>
        <item x="15"/>
        <item x="20"/>
        <item x="7"/>
        <item x="17"/>
        <item x="0"/>
        <item x="22"/>
        <item x="24"/>
        <item x="12"/>
        <item x="10"/>
        <item x="13"/>
        <item x="8"/>
        <item x="9"/>
        <item t="default"/>
      </items>
    </pivotField>
    <pivotField axis="axisRow" compact="0" showAll="0">
      <items count="5">
        <item x="1"/>
        <item x="0"/>
        <item x="2"/>
        <item x="3"/>
        <item t="default"/>
      </items>
    </pivotField>
    <pivotField dataField="1" compact="0" showAll="0"/>
    <pivotField compact="0" showAll="0">
      <items count="7">
        <item x="0"/>
        <item x="1"/>
        <item x="2"/>
        <item x="3"/>
        <item x="4"/>
        <item x="5"/>
        <item t="default"/>
      </items>
    </pivotField>
    <pivotField compact="0" showAll="0">
      <items count="5">
        <item x="0"/>
        <item x="1"/>
        <item x="2"/>
        <item x="3"/>
        <item t="default"/>
      </items>
    </pivotField>
    <pivotField axis="axisRow" compact="0" showAll="0">
      <items count="3">
        <item x="0"/>
        <item x="1"/>
        <item t="default"/>
      </items>
    </pivotField>
  </pivotFields>
  <rowFields count="3">
    <field x="9"/>
    <field x="5"/>
    <field x="-2"/>
  </rowFields>
  <rowItems count="20">
    <i>
      <x/>
    </i>
    <i r="1">
      <x/>
    </i>
    <i r="2">
      <x/>
    </i>
    <i r="2" i="1">
      <x v="1"/>
    </i>
    <i r="1">
      <x v="3"/>
    </i>
    <i r="2">
      <x/>
    </i>
    <i r="2" i="1">
      <x v="1"/>
    </i>
    <i t="default">
      <x/>
    </i>
    <i t="default" i="1">
      <x/>
    </i>
    <i>
      <x v="1"/>
    </i>
    <i r="1">
      <x v="1"/>
    </i>
    <i r="2">
      <x/>
    </i>
    <i r="2" i="1">
      <x v="1"/>
    </i>
    <i r="1">
      <x v="2"/>
    </i>
    <i r="2">
      <x/>
    </i>
    <i r="2" i="1">
      <x v="1"/>
    </i>
    <i t="default">
      <x v="1"/>
    </i>
    <i t="default" i="1">
      <x v="1"/>
    </i>
    <i t="grand">
      <x/>
    </i>
    <i t="grand" i="1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2">
    <dataField name="합계 : 재배면적" fld="4" baseField="0" baseItem="0"/>
    <dataField name="합계 : 거래수수료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CBE7E31-E471-4893-999B-470B2BB60F1D}" name="피벗 테이블15" cacheId="14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7" indent="0" compact="0" outline="1" outlineData="1" compactData="0" multipleFieldFilters="0" fieldListSortAscending="1">
  <location ref="B3:F15" firstHeaderRow="1" firstDataRow="2" firstDataCol="2" rowPageCount="1" colPageCount="1"/>
  <pivotFields count="10">
    <pivotField compact="0" showAll="0"/>
    <pivotField axis="axisPage" compact="0" showAll="0">
      <items count="5">
        <item x="2"/>
        <item x="0"/>
        <item x="3"/>
        <item x="1"/>
        <item t="default"/>
      </items>
    </pivotField>
    <pivotField axis="axisCol" compact="0" showAll="0">
      <items count="3">
        <item x="0"/>
        <item x="1"/>
        <item t="default"/>
      </items>
    </pivotField>
    <pivotField compact="0" showAll="0">
      <items count="28">
        <item x="24"/>
        <item x="14"/>
        <item x="11"/>
        <item x="16"/>
        <item x="3"/>
        <item x="8"/>
        <item x="20"/>
        <item x="13"/>
        <item x="6"/>
        <item x="5"/>
        <item x="22"/>
        <item x="21"/>
        <item x="10"/>
        <item x="7"/>
        <item x="17"/>
        <item x="2"/>
        <item x="23"/>
        <item x="18"/>
        <item x="9"/>
        <item x="12"/>
        <item x="26"/>
        <item x="25"/>
        <item x="0"/>
        <item x="1"/>
        <item x="19"/>
        <item x="4"/>
        <item x="15"/>
        <item t="default"/>
      </items>
    </pivotField>
    <pivotField dataField="1" compact="0" showAll="0">
      <items count="29">
        <item x="4"/>
        <item x="23"/>
        <item x="3"/>
        <item x="5"/>
        <item x="2"/>
        <item x="27"/>
        <item x="26"/>
        <item x="11"/>
        <item x="1"/>
        <item x="14"/>
        <item x="16"/>
        <item x="6"/>
        <item x="19"/>
        <item x="25"/>
        <item x="18"/>
        <item x="21"/>
        <item x="15"/>
        <item x="20"/>
        <item x="7"/>
        <item x="17"/>
        <item x="0"/>
        <item x="22"/>
        <item x="24"/>
        <item x="12"/>
        <item x="10"/>
        <item x="13"/>
        <item x="8"/>
        <item x="9"/>
        <item t="default"/>
      </items>
    </pivotField>
    <pivotField compact="0" showAll="0">
      <items count="5">
        <item x="1"/>
        <item x="0"/>
        <item x="2"/>
        <item x="3"/>
        <item t="default"/>
      </items>
    </pivotField>
    <pivotField compact="0" showAll="0"/>
    <pivotField axis="axisRow" compact="0" showAll="0">
      <items count="7">
        <item x="0"/>
        <item x="1"/>
        <item x="2"/>
        <item x="3"/>
        <item x="4"/>
        <item x="5"/>
        <item t="default"/>
      </items>
    </pivotField>
    <pivotField axis="axisRow" compact="0" showAll="0">
      <items count="5">
        <item x="0"/>
        <item x="1"/>
        <item x="2"/>
        <item x="3"/>
        <item t="default"/>
      </items>
    </pivotField>
    <pivotField compact="0" showAll="0">
      <items count="3">
        <item x="0"/>
        <item x="1"/>
        <item t="default"/>
      </items>
    </pivotField>
  </pivotFields>
  <rowFields count="2">
    <field x="8"/>
    <field x="7"/>
  </rowFields>
  <rowItems count="11">
    <i>
      <x v="1"/>
    </i>
    <i r="1">
      <x v="1"/>
    </i>
    <i r="1">
      <x v="2"/>
    </i>
    <i r="1">
      <x v="3"/>
    </i>
    <i r="1">
      <x v="4"/>
    </i>
    <i>
      <x v="2"/>
    </i>
    <i r="1">
      <x v="1"/>
    </i>
    <i r="1">
      <x v="2"/>
    </i>
    <i r="1">
      <x v="3"/>
    </i>
    <i r="1">
      <x v="4"/>
    </i>
    <i t="grand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1">
    <dataField name="평균 : 재배면적" fld="4" subtotal="average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76B38AD-5B98-47CF-BDB3-7148D75CE6F1}" name="피벗 테이블12" cacheId="14" applyNumberFormats="0" applyBorderFormats="0" applyFontFormats="0" applyPatternFormats="0" applyAlignmentFormats="0" applyWidthHeightFormats="1" dataCaption="값" updatedVersion="8" minRefreshableVersion="3" useAutoFormatting="1" itemPrintTitles="1" createdVersion="7" indent="0" compact="0" outline="1" outlineData="1" compactData="0" multipleFieldFilters="0" fieldListSortAscending="1">
  <location ref="B3:F11" firstHeaderRow="1" firstDataRow="2" firstDataCol="2" rowPageCount="1" colPageCount="1"/>
  <pivotFields count="10">
    <pivotField compact="0" showAll="0"/>
    <pivotField axis="axisPage" compact="0" showAll="0">
      <items count="5">
        <item x="2"/>
        <item x="0"/>
        <item x="3"/>
        <item x="1"/>
        <item t="default"/>
      </items>
    </pivotField>
    <pivotField axis="axisCol" compact="0" showAll="0">
      <items count="3">
        <item x="0"/>
        <item x="1"/>
        <item t="default"/>
      </items>
    </pivotField>
    <pivotField compact="0" showAll="0">
      <items count="28">
        <item x="24"/>
        <item x="14"/>
        <item x="11"/>
        <item x="16"/>
        <item x="3"/>
        <item x="8"/>
        <item x="20"/>
        <item x="13"/>
        <item x="6"/>
        <item x="5"/>
        <item x="22"/>
        <item x="21"/>
        <item x="10"/>
        <item x="7"/>
        <item x="17"/>
        <item x="2"/>
        <item x="23"/>
        <item x="18"/>
        <item x="9"/>
        <item x="12"/>
        <item x="26"/>
        <item x="25"/>
        <item x="0"/>
        <item x="1"/>
        <item x="19"/>
        <item x="4"/>
        <item x="15"/>
        <item t="default"/>
      </items>
    </pivotField>
    <pivotField dataField="1" compact="0" showAll="0"/>
    <pivotField axis="axisRow" compact="0" showAll="0">
      <items count="5">
        <item x="1"/>
        <item x="0"/>
        <item x="2"/>
        <item x="3"/>
        <item t="default"/>
      </items>
    </pivotField>
    <pivotField compact="0" showAll="0"/>
    <pivotField compact="0" showAll="0">
      <items count="7">
        <item x="0"/>
        <item x="1"/>
        <item x="2"/>
        <item x="3"/>
        <item x="4"/>
        <item x="5"/>
        <item t="default"/>
      </items>
    </pivotField>
    <pivotField compact="0" showAll="0">
      <items count="5">
        <item x="0"/>
        <item x="1"/>
        <item x="2"/>
        <item x="3"/>
        <item t="default"/>
      </items>
    </pivotField>
    <pivotField axis="axisRow" compact="0" showAll="0">
      <items count="3">
        <item n="10월~2월" x="0"/>
        <item n="3월~9월" x="1"/>
        <item t="default"/>
      </items>
    </pivotField>
  </pivotFields>
  <rowFields count="2">
    <field x="9"/>
    <field x="5"/>
  </rowFields>
  <rowItems count="7">
    <i>
      <x/>
    </i>
    <i r="1">
      <x/>
    </i>
    <i r="1">
      <x v="3"/>
    </i>
    <i>
      <x v="1"/>
    </i>
    <i r="1">
      <x v="1"/>
    </i>
    <i r="1">
      <x v="2"/>
    </i>
    <i t="grand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1">
    <dataField name="평균 : 재배면적" fld="4" subtotal="average" baseField="0" baseItem="0" numFmtId="1"/>
  </dataFields>
  <formats count="1">
    <format dxfId="4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BB019DE-04E7-4C44-B508-9461E19A429B}" name="피벗 테이블12" cacheId="14" applyNumberFormats="0" applyBorderFormats="0" applyFontFormats="0" applyPatternFormats="0" applyAlignmentFormats="0" applyWidthHeightFormats="1" dataCaption="값" updatedVersion="8" minRefreshableVersion="3" useAutoFormatting="1" itemPrintTitles="1" createdVersion="7" indent="0" compact="0" outline="1" outlineData="1" compactData="0" multipleFieldFilters="0" fieldListSortAscending="1">
  <location ref="B3:F11" firstHeaderRow="1" firstDataRow="2" firstDataCol="2" rowPageCount="1" colPageCount="1"/>
  <pivotFields count="10">
    <pivotField compact="0" showAll="0"/>
    <pivotField axis="axisPage" compact="0" showAll="0">
      <items count="5">
        <item x="2"/>
        <item x="0"/>
        <item x="3"/>
        <item x="1"/>
        <item t="default"/>
      </items>
    </pivotField>
    <pivotField axis="axisCol" compact="0" showAll="0">
      <items count="3">
        <item x="0"/>
        <item x="1"/>
        <item t="default"/>
      </items>
    </pivotField>
    <pivotField compact="0" showAll="0">
      <items count="28">
        <item x="24"/>
        <item x="14"/>
        <item x="11"/>
        <item x="16"/>
        <item x="3"/>
        <item x="8"/>
        <item x="20"/>
        <item x="13"/>
        <item x="6"/>
        <item x="5"/>
        <item x="22"/>
        <item x="21"/>
        <item x="10"/>
        <item x="7"/>
        <item x="17"/>
        <item x="2"/>
        <item x="23"/>
        <item x="18"/>
        <item x="9"/>
        <item x="12"/>
        <item x="26"/>
        <item x="25"/>
        <item x="0"/>
        <item x="1"/>
        <item x="19"/>
        <item x="4"/>
        <item x="15"/>
        <item t="default"/>
      </items>
    </pivotField>
    <pivotField dataField="1" compact="0" showAll="0"/>
    <pivotField axis="axisRow" compact="0" showAll="0">
      <items count="5">
        <item x="1"/>
        <item x="0"/>
        <item x="2"/>
        <item x="3"/>
        <item t="default"/>
      </items>
    </pivotField>
    <pivotField compact="0" showAll="0"/>
    <pivotField compact="0" showAll="0">
      <items count="7">
        <item x="0"/>
        <item x="1"/>
        <item x="2"/>
        <item x="3"/>
        <item x="4"/>
        <item x="5"/>
        <item t="default"/>
      </items>
    </pivotField>
    <pivotField compact="0" showAll="0">
      <items count="5">
        <item x="0"/>
        <item x="1"/>
        <item x="2"/>
        <item x="3"/>
        <item t="default"/>
      </items>
    </pivotField>
    <pivotField axis="axisRow" compact="0" showAll="0">
      <items count="3">
        <item x="0"/>
        <item x="1"/>
        <item t="default"/>
      </items>
    </pivotField>
  </pivotFields>
  <rowFields count="2">
    <field x="9"/>
    <field x="5"/>
  </rowFields>
  <rowItems count="7">
    <i>
      <x/>
    </i>
    <i r="1">
      <x/>
    </i>
    <i r="1">
      <x v="3"/>
    </i>
    <i>
      <x v="1"/>
    </i>
    <i r="1">
      <x v="1"/>
    </i>
    <i r="1">
      <x v="2"/>
    </i>
    <i t="grand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1">
    <dataField name="평균 : 재배면적" fld="4" subtotal="average" baseField="9" baseItem="0" numFmtId="176"/>
  </dataFields>
  <formats count="2">
    <format dxfId="3">
      <pivotArea outline="0" collapsedLevelsAreSubtotals="1" fieldPosition="0"/>
    </format>
    <format dxfId="0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ivotTable" Target="../pivotTables/pivotTable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ivotTable" Target="../pivotTables/pivotTable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AE90C-9923-486F-B454-4D2F2769FCB4}">
  <sheetPr codeName="Sheet1"/>
  <dimension ref="A1:C18"/>
  <sheetViews>
    <sheetView workbookViewId="0">
      <selection activeCell="B4" sqref="B4"/>
    </sheetView>
  </sheetViews>
  <sheetFormatPr defaultRowHeight="16.5" x14ac:dyDescent="0.3"/>
  <sheetData>
    <row r="1" spans="1:3" x14ac:dyDescent="0.3">
      <c r="A1" s="7"/>
      <c r="B1" s="8"/>
      <c r="C1" s="9"/>
    </row>
    <row r="2" spans="1:3" x14ac:dyDescent="0.3">
      <c r="A2" s="10"/>
      <c r="B2" s="1"/>
      <c r="C2" s="11"/>
    </row>
    <row r="3" spans="1:3" x14ac:dyDescent="0.3">
      <c r="A3" s="10"/>
      <c r="B3" s="1"/>
      <c r="C3" s="11"/>
    </row>
    <row r="4" spans="1:3" x14ac:dyDescent="0.3">
      <c r="A4" s="10"/>
      <c r="B4" s="1"/>
      <c r="C4" s="11"/>
    </row>
    <row r="5" spans="1:3" x14ac:dyDescent="0.3">
      <c r="A5" s="10"/>
      <c r="B5" s="1"/>
      <c r="C5" s="11"/>
    </row>
    <row r="6" spans="1:3" x14ac:dyDescent="0.3">
      <c r="A6" s="10"/>
      <c r="B6" s="1"/>
      <c r="C6" s="11"/>
    </row>
    <row r="7" spans="1:3" x14ac:dyDescent="0.3">
      <c r="A7" s="10"/>
      <c r="B7" s="1"/>
      <c r="C7" s="11"/>
    </row>
    <row r="8" spans="1:3" x14ac:dyDescent="0.3">
      <c r="A8" s="10"/>
      <c r="B8" s="1"/>
      <c r="C8" s="11"/>
    </row>
    <row r="9" spans="1:3" x14ac:dyDescent="0.3">
      <c r="A9" s="10"/>
      <c r="B9" s="1"/>
      <c r="C9" s="11"/>
    </row>
    <row r="10" spans="1:3" x14ac:dyDescent="0.3">
      <c r="A10" s="10"/>
      <c r="B10" s="1"/>
      <c r="C10" s="11"/>
    </row>
    <row r="11" spans="1:3" x14ac:dyDescent="0.3">
      <c r="A11" s="10"/>
      <c r="B11" s="1"/>
      <c r="C11" s="11"/>
    </row>
    <row r="12" spans="1:3" x14ac:dyDescent="0.3">
      <c r="A12" s="10"/>
      <c r="B12" s="1"/>
      <c r="C12" s="11"/>
    </row>
    <row r="13" spans="1:3" x14ac:dyDescent="0.3">
      <c r="A13" s="10"/>
      <c r="B13" s="1"/>
      <c r="C13" s="11"/>
    </row>
    <row r="14" spans="1:3" x14ac:dyDescent="0.3">
      <c r="A14" s="10"/>
      <c r="B14" s="1"/>
      <c r="C14" s="11"/>
    </row>
    <row r="15" spans="1:3" x14ac:dyDescent="0.3">
      <c r="A15" s="10"/>
      <c r="B15" s="1"/>
      <c r="C15" s="11"/>
    </row>
    <row r="16" spans="1:3" x14ac:dyDescent="0.3">
      <c r="A16" s="10"/>
      <c r="B16" s="1"/>
      <c r="C16" s="11"/>
    </row>
    <row r="17" spans="1:3" x14ac:dyDescent="0.3">
      <c r="A17" s="10"/>
      <c r="B17" s="1"/>
      <c r="C17" s="11"/>
    </row>
    <row r="18" spans="1:3" x14ac:dyDescent="0.3">
      <c r="A18" s="12"/>
      <c r="B18" s="13"/>
      <c r="C18" s="14"/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4C906-4D97-4343-9E9F-D708A15F70F4}">
  <dimension ref="B1:F11"/>
  <sheetViews>
    <sheetView workbookViewId="0">
      <selection activeCell="C4" sqref="C4"/>
    </sheetView>
  </sheetViews>
  <sheetFormatPr defaultRowHeight="16.5" x14ac:dyDescent="0.3"/>
  <cols>
    <col min="1" max="1" width="1.75" customWidth="1"/>
    <col min="2" max="2" width="15.25" bestFit="1" customWidth="1"/>
    <col min="3" max="5" width="11.25" bestFit="1" customWidth="1"/>
    <col min="6" max="6" width="7.375" bestFit="1" customWidth="1"/>
  </cols>
  <sheetData>
    <row r="1" spans="2:6" x14ac:dyDescent="0.3">
      <c r="B1" s="2" t="s">
        <v>0</v>
      </c>
      <c r="C1" t="s">
        <v>1</v>
      </c>
    </row>
    <row r="3" spans="2:6" x14ac:dyDescent="0.3">
      <c r="B3" s="2" t="s">
        <v>15</v>
      </c>
      <c r="D3" s="2" t="s">
        <v>16</v>
      </c>
    </row>
    <row r="4" spans="2:6" x14ac:dyDescent="0.3">
      <c r="B4" s="2" t="s">
        <v>37</v>
      </c>
      <c r="C4" s="2" t="s">
        <v>17</v>
      </c>
      <c r="D4" t="s">
        <v>4</v>
      </c>
      <c r="E4" t="s">
        <v>5</v>
      </c>
      <c r="F4" t="s">
        <v>6</v>
      </c>
    </row>
    <row r="5" spans="2:6" x14ac:dyDescent="0.3">
      <c r="B5" t="s">
        <v>36</v>
      </c>
      <c r="D5" s="6">
        <v>3401.8333333333335</v>
      </c>
      <c r="E5" s="6">
        <v>2749.5714285714284</v>
      </c>
      <c r="F5" s="6">
        <v>3050.6153846153848</v>
      </c>
    </row>
    <row r="6" spans="2:6" x14ac:dyDescent="0.3">
      <c r="C6" t="s">
        <v>11</v>
      </c>
      <c r="D6" s="6">
        <v>3578.3333333333335</v>
      </c>
      <c r="E6" s="6">
        <v>3176.5</v>
      </c>
      <c r="F6" s="6">
        <v>3348.7142857142858</v>
      </c>
    </row>
    <row r="7" spans="2:6" x14ac:dyDescent="0.3">
      <c r="C7" t="s">
        <v>8</v>
      </c>
      <c r="D7" s="6">
        <v>3225.3333333333335</v>
      </c>
      <c r="E7" s="6">
        <v>2180.3333333333335</v>
      </c>
      <c r="F7" s="6">
        <v>2702.8333333333335</v>
      </c>
    </row>
    <row r="8" spans="2:6" x14ac:dyDescent="0.3">
      <c r="B8" t="s">
        <v>40</v>
      </c>
      <c r="D8" s="6">
        <v>3122.6666666666665</v>
      </c>
      <c r="E8" s="6">
        <v>3018.4444444444443</v>
      </c>
      <c r="F8" s="6">
        <v>3060.1333333333332</v>
      </c>
    </row>
    <row r="9" spans="2:6" x14ac:dyDescent="0.3">
      <c r="C9" t="s">
        <v>10</v>
      </c>
      <c r="D9" s="6">
        <v>2884.3333333333335</v>
      </c>
      <c r="E9" s="6">
        <v>3020.75</v>
      </c>
      <c r="F9" s="6">
        <v>2983.5454545454545</v>
      </c>
    </row>
    <row r="10" spans="2:6" x14ac:dyDescent="0.3">
      <c r="C10" t="s">
        <v>9</v>
      </c>
      <c r="D10" s="6">
        <v>3361</v>
      </c>
      <c r="E10" s="6">
        <v>3000</v>
      </c>
      <c r="F10" s="6">
        <v>3270.75</v>
      </c>
    </row>
    <row r="11" spans="2:6" x14ac:dyDescent="0.3">
      <c r="B11" t="s">
        <v>6</v>
      </c>
      <c r="D11" s="6">
        <v>3262.25</v>
      </c>
      <c r="E11" s="6">
        <v>2900.8125</v>
      </c>
      <c r="F11" s="6">
        <v>3055.7142857142858</v>
      </c>
    </row>
  </sheetData>
  <phoneticPr fontId="1" type="noConversion"/>
  <pageMargins left="0.7" right="0.7" top="0.75" bottom="0.75" header="0.3" footer="0.3"/>
  <pageSetup paperSize="9" orientation="portrait" verticalDpi="0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03213-FD6F-4516-8A78-AD5132743F09}">
  <sheetPr codeName="Sheet11"/>
  <dimension ref="B1:E9"/>
  <sheetViews>
    <sheetView workbookViewId="0">
      <selection activeCell="G5" sqref="G5"/>
    </sheetView>
  </sheetViews>
  <sheetFormatPr defaultRowHeight="16.5" x14ac:dyDescent="0.3"/>
  <cols>
    <col min="1" max="1" width="1.75" customWidth="1"/>
    <col min="2" max="2" width="15.25" customWidth="1"/>
    <col min="3" max="3" width="11.25" customWidth="1"/>
    <col min="4" max="4" width="9.25" bestFit="1" customWidth="1"/>
    <col min="5" max="5" width="8.25" bestFit="1" customWidth="1"/>
    <col min="6" max="6" width="7.375" bestFit="1" customWidth="1"/>
    <col min="7" max="7" width="14.5" bestFit="1" customWidth="1"/>
    <col min="8" max="8" width="22.125" bestFit="1" customWidth="1"/>
  </cols>
  <sheetData>
    <row r="1" spans="2:5" x14ac:dyDescent="0.3">
      <c r="B1" s="2" t="s">
        <v>0</v>
      </c>
      <c r="C1" t="s">
        <v>1</v>
      </c>
    </row>
    <row r="3" spans="2:5" x14ac:dyDescent="0.3">
      <c r="B3" s="2" t="s">
        <v>15</v>
      </c>
      <c r="C3" s="2" t="s">
        <v>16</v>
      </c>
    </row>
    <row r="4" spans="2:5" x14ac:dyDescent="0.3">
      <c r="B4" s="2" t="s">
        <v>17</v>
      </c>
      <c r="C4" t="s">
        <v>4</v>
      </c>
      <c r="D4" t="s">
        <v>5</v>
      </c>
      <c r="E4" t="s">
        <v>6</v>
      </c>
    </row>
    <row r="5" spans="2:5" x14ac:dyDescent="0.3">
      <c r="B5" s="3" t="s">
        <v>9</v>
      </c>
      <c r="C5" s="5">
        <v>3361</v>
      </c>
      <c r="D5" s="5">
        <v>3000</v>
      </c>
      <c r="E5" s="5">
        <v>3270.75</v>
      </c>
    </row>
    <row r="6" spans="2:5" x14ac:dyDescent="0.3">
      <c r="B6" s="3" t="s">
        <v>10</v>
      </c>
      <c r="C6" s="5">
        <v>2884.3333333333335</v>
      </c>
      <c r="D6" s="5">
        <v>3020.75</v>
      </c>
      <c r="E6" s="5">
        <v>2983.5454545454545</v>
      </c>
    </row>
    <row r="7" spans="2:5" x14ac:dyDescent="0.3">
      <c r="B7" s="3" t="s">
        <v>8</v>
      </c>
      <c r="C7" s="5">
        <v>3225.3333333333335</v>
      </c>
      <c r="D7" s="5">
        <v>2180.3333333333335</v>
      </c>
      <c r="E7" s="5">
        <v>2702.8333333333335</v>
      </c>
    </row>
    <row r="8" spans="2:5" x14ac:dyDescent="0.3">
      <c r="B8" s="3" t="s">
        <v>11</v>
      </c>
      <c r="C8" s="5">
        <v>3578.3333333333335</v>
      </c>
      <c r="D8" s="5">
        <v>3176.5</v>
      </c>
      <c r="E8" s="5">
        <v>3348.7142857142858</v>
      </c>
    </row>
    <row r="9" spans="2:5" x14ac:dyDescent="0.3">
      <c r="B9" s="3" t="s">
        <v>6</v>
      </c>
      <c r="C9" s="5">
        <v>3262.25</v>
      </c>
      <c r="D9" s="5">
        <v>2900.8125</v>
      </c>
      <c r="E9" s="5">
        <v>3055.7142857142858</v>
      </c>
    </row>
  </sheetData>
  <phoneticPr fontId="1" type="noConversion"/>
  <pageMargins left="0.7" right="0.7" top="0.75" bottom="0.75" header="0.3" footer="0.3"/>
  <pageSetup paperSize="9" orientation="portrait" verticalDpi="0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E9053-F202-4C43-8582-40A8C8CA5BBD}">
  <dimension ref="B1:E9"/>
  <sheetViews>
    <sheetView workbookViewId="0">
      <selection activeCell="E2" sqref="E2"/>
    </sheetView>
  </sheetViews>
  <sheetFormatPr defaultRowHeight="16.5" x14ac:dyDescent="0.3"/>
  <cols>
    <col min="1" max="1" width="1.75" customWidth="1"/>
    <col min="2" max="2" width="15.25" customWidth="1"/>
    <col min="3" max="4" width="12.75" bestFit="1" customWidth="1"/>
    <col min="5" max="5" width="14.5" bestFit="1" customWidth="1"/>
    <col min="6" max="6" width="7.375" bestFit="1" customWidth="1"/>
    <col min="7" max="7" width="14.5" bestFit="1" customWidth="1"/>
    <col min="8" max="8" width="22.125" bestFit="1" customWidth="1"/>
  </cols>
  <sheetData>
    <row r="1" spans="2:5" x14ac:dyDescent="0.3">
      <c r="B1" s="2" t="s">
        <v>0</v>
      </c>
      <c r="C1" t="s">
        <v>1</v>
      </c>
    </row>
    <row r="3" spans="2:5" x14ac:dyDescent="0.3">
      <c r="B3" s="2" t="s">
        <v>15</v>
      </c>
      <c r="C3" s="2" t="s">
        <v>16</v>
      </c>
    </row>
    <row r="4" spans="2:5" x14ac:dyDescent="0.3">
      <c r="B4" s="2" t="s">
        <v>17</v>
      </c>
      <c r="C4" t="s">
        <v>4</v>
      </c>
      <c r="D4" t="s">
        <v>5</v>
      </c>
      <c r="E4" t="s">
        <v>6</v>
      </c>
    </row>
    <row r="5" spans="2:5" x14ac:dyDescent="0.3">
      <c r="B5" s="3" t="s">
        <v>9</v>
      </c>
      <c r="C5" s="4">
        <v>3361</v>
      </c>
      <c r="D5" s="4">
        <v>3000</v>
      </c>
      <c r="E5" s="4">
        <v>3270.75</v>
      </c>
    </row>
    <row r="6" spans="2:5" x14ac:dyDescent="0.3">
      <c r="B6" s="3" t="s">
        <v>10</v>
      </c>
      <c r="C6" s="4">
        <v>2884.3333333333335</v>
      </c>
      <c r="D6" s="4">
        <v>3020.75</v>
      </c>
      <c r="E6" s="4">
        <v>2983.5454545454545</v>
      </c>
    </row>
    <row r="7" spans="2:5" x14ac:dyDescent="0.3">
      <c r="B7" s="3" t="s">
        <v>8</v>
      </c>
      <c r="C7" s="4">
        <v>3225.3333333333335</v>
      </c>
      <c r="D7" s="4">
        <v>2180.3333333333335</v>
      </c>
      <c r="E7" s="4">
        <v>2702.8333333333335</v>
      </c>
    </row>
    <row r="8" spans="2:5" x14ac:dyDescent="0.3">
      <c r="B8" s="3" t="s">
        <v>11</v>
      </c>
      <c r="C8" s="4">
        <v>3578.3333333333335</v>
      </c>
      <c r="D8" s="4">
        <v>3176.5</v>
      </c>
      <c r="E8" s="4">
        <v>3348.7142857142858</v>
      </c>
    </row>
    <row r="9" spans="2:5" x14ac:dyDescent="0.3">
      <c r="B9" s="3" t="s">
        <v>6</v>
      </c>
      <c r="C9" s="4">
        <v>3262.25</v>
      </c>
      <c r="D9" s="4">
        <v>2900.8125</v>
      </c>
      <c r="E9" s="4">
        <v>3055.7142857142858</v>
      </c>
    </row>
  </sheetData>
  <phoneticPr fontId="1" type="noConversion"/>
  <pageMargins left="0.7" right="0.7" top="0.75" bottom="0.75" header="0.3" footer="0.3"/>
  <pageSetup paperSize="9" orientation="portrait" verticalDpi="0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C08F4-A297-4A0A-98B8-BF5AB8DEED13}">
  <sheetPr codeName="Sheet13"/>
  <dimension ref="A2:E8"/>
  <sheetViews>
    <sheetView workbookViewId="0">
      <selection activeCell="E3" sqref="E3"/>
    </sheetView>
  </sheetViews>
  <sheetFormatPr defaultRowHeight="16.5" x14ac:dyDescent="0.3"/>
  <cols>
    <col min="1" max="1" width="11" customWidth="1"/>
    <col min="2" max="4" width="10.25" bestFit="1" customWidth="1"/>
    <col min="5" max="5" width="15.25" customWidth="1"/>
  </cols>
  <sheetData>
    <row r="2" spans="1:5" x14ac:dyDescent="0.3">
      <c r="A2" s="2" t="s">
        <v>18</v>
      </c>
      <c r="B2" t="s">
        <v>19</v>
      </c>
      <c r="C2" t="s">
        <v>20</v>
      </c>
      <c r="D2" t="s">
        <v>21</v>
      </c>
      <c r="E2" t="s">
        <v>45</v>
      </c>
    </row>
    <row r="3" spans="1:5" x14ac:dyDescent="0.3">
      <c r="A3" t="s">
        <v>22</v>
      </c>
      <c r="B3" s="15">
        <v>66</v>
      </c>
      <c r="C3" s="15">
        <v>55</v>
      </c>
      <c r="D3" s="15">
        <v>68</v>
      </c>
      <c r="E3" s="15">
        <v>7</v>
      </c>
    </row>
    <row r="4" spans="1:5" x14ac:dyDescent="0.3">
      <c r="A4" t="s">
        <v>23</v>
      </c>
      <c r="B4" s="15">
        <v>87</v>
      </c>
      <c r="C4" s="15">
        <v>77</v>
      </c>
      <c r="D4" s="15">
        <v>82</v>
      </c>
      <c r="E4" s="15">
        <v>5</v>
      </c>
    </row>
    <row r="5" spans="1:5" x14ac:dyDescent="0.3">
      <c r="A5" t="s">
        <v>24</v>
      </c>
      <c r="B5" s="15">
        <v>97</v>
      </c>
      <c r="C5" s="15">
        <v>90</v>
      </c>
      <c r="D5" s="15">
        <v>57</v>
      </c>
      <c r="E5" s="15">
        <v>21.361959960016168</v>
      </c>
    </row>
    <row r="6" spans="1:5" x14ac:dyDescent="0.3">
      <c r="A6" t="s">
        <v>25</v>
      </c>
      <c r="B6" s="15">
        <v>99</v>
      </c>
      <c r="C6" s="15">
        <v>72</v>
      </c>
      <c r="D6" s="15">
        <v>79</v>
      </c>
      <c r="E6" s="15">
        <v>14.011899704655823</v>
      </c>
    </row>
    <row r="7" spans="1:5" x14ac:dyDescent="0.3">
      <c r="A7" t="s">
        <v>26</v>
      </c>
      <c r="B7" s="15">
        <v>692</v>
      </c>
      <c r="C7" s="15">
        <v>799</v>
      </c>
      <c r="D7" s="15">
        <v>759</v>
      </c>
      <c r="E7" s="15">
        <v>54.064775963653084</v>
      </c>
    </row>
    <row r="8" spans="1:5" x14ac:dyDescent="0.3">
      <c r="A8" t="s">
        <v>6</v>
      </c>
      <c r="B8" s="15">
        <v>1041</v>
      </c>
      <c r="C8" s="15">
        <v>1093</v>
      </c>
      <c r="D8" s="15">
        <v>1045</v>
      </c>
      <c r="E8" s="15">
        <v>28.936712552280941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059D3-6FE6-4FF4-8BC0-A990B6F13DCE}">
  <sheetPr codeName="Sheet14">
    <tabColor theme="5" tint="0.59999389629810485"/>
  </sheetPr>
  <dimension ref="B3:E14"/>
  <sheetViews>
    <sheetView workbookViewId="0">
      <selection activeCell="D5" sqref="D5"/>
    </sheetView>
  </sheetViews>
  <sheetFormatPr defaultRowHeight="16.5" x14ac:dyDescent="0.3"/>
  <cols>
    <col min="1" max="1" width="2.875" customWidth="1"/>
    <col min="2" max="2" width="19.375" bestFit="1" customWidth="1"/>
    <col min="3" max="3" width="14.125" bestFit="1" customWidth="1"/>
    <col min="4" max="4" width="11.25" bestFit="1" customWidth="1"/>
    <col min="5" max="6" width="9.625" bestFit="1" customWidth="1"/>
    <col min="7" max="8" width="19.375" bestFit="1" customWidth="1"/>
  </cols>
  <sheetData>
    <row r="3" spans="2:5" x14ac:dyDescent="0.3">
      <c r="D3" s="2" t="s">
        <v>56</v>
      </c>
    </row>
    <row r="4" spans="2:5" x14ac:dyDescent="0.3">
      <c r="B4" s="2" t="s">
        <v>57</v>
      </c>
      <c r="C4" s="2" t="s">
        <v>27</v>
      </c>
      <c r="D4" t="s">
        <v>46</v>
      </c>
      <c r="E4" t="s">
        <v>47</v>
      </c>
    </row>
    <row r="5" spans="2:5" x14ac:dyDescent="0.3">
      <c r="B5" t="s">
        <v>48</v>
      </c>
      <c r="C5" t="s">
        <v>53</v>
      </c>
      <c r="D5" s="6">
        <v>96</v>
      </c>
      <c r="E5" s="6">
        <v>126.33333333333333</v>
      </c>
    </row>
    <row r="6" spans="2:5" x14ac:dyDescent="0.3">
      <c r="C6" t="s">
        <v>55</v>
      </c>
      <c r="D6" s="6">
        <v>495000</v>
      </c>
      <c r="E6" s="6">
        <v>495000</v>
      </c>
    </row>
    <row r="7" spans="2:5" x14ac:dyDescent="0.3">
      <c r="B7" t="s">
        <v>49</v>
      </c>
      <c r="C7" t="s">
        <v>53</v>
      </c>
      <c r="D7" s="6">
        <v>183.2</v>
      </c>
      <c r="E7" s="6">
        <v>174</v>
      </c>
    </row>
    <row r="8" spans="2:5" x14ac:dyDescent="0.3">
      <c r="C8" t="s">
        <v>55</v>
      </c>
      <c r="D8" s="6">
        <v>500400</v>
      </c>
      <c r="E8" s="6">
        <v>441000</v>
      </c>
    </row>
    <row r="9" spans="2:5" x14ac:dyDescent="0.3">
      <c r="B9" t="s">
        <v>50</v>
      </c>
      <c r="C9" t="s">
        <v>53</v>
      </c>
      <c r="D9" s="6">
        <v>89</v>
      </c>
      <c r="E9" s="6">
        <v>132.80000000000001</v>
      </c>
    </row>
    <row r="10" spans="2:5" x14ac:dyDescent="0.3">
      <c r="C10" t="s">
        <v>55</v>
      </c>
      <c r="D10" s="6">
        <v>289000</v>
      </c>
      <c r="E10" s="6">
        <v>415600</v>
      </c>
    </row>
    <row r="11" spans="2:5" x14ac:dyDescent="0.3">
      <c r="B11" t="s">
        <v>51</v>
      </c>
      <c r="C11" t="s">
        <v>53</v>
      </c>
      <c r="D11" s="6">
        <v>121.66666666666667</v>
      </c>
      <c r="E11" s="6">
        <v>194</v>
      </c>
    </row>
    <row r="12" spans="2:5" x14ac:dyDescent="0.3">
      <c r="C12" t="s">
        <v>55</v>
      </c>
      <c r="D12" s="6">
        <v>238333.33333333334</v>
      </c>
      <c r="E12" s="6">
        <v>495000</v>
      </c>
    </row>
    <row r="13" spans="2:5" x14ac:dyDescent="0.3">
      <c r="B13" t="s">
        <v>52</v>
      </c>
      <c r="D13" s="6">
        <v>137.58333333333334</v>
      </c>
      <c r="E13" s="6">
        <v>143.86666666666667</v>
      </c>
    </row>
    <row r="14" spans="2:5" x14ac:dyDescent="0.3">
      <c r="B14" t="s">
        <v>54</v>
      </c>
      <c r="D14" s="6">
        <v>398750</v>
      </c>
      <c r="E14" s="6">
        <v>461333.33333333331</v>
      </c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12172-B10A-4413-9156-7464819FFE8F}">
  <sheetPr codeName="Sheet15">
    <tabColor theme="5" tint="0.59999389629810485"/>
  </sheetPr>
  <dimension ref="A2:D9"/>
  <sheetViews>
    <sheetView tabSelected="1" workbookViewId="0">
      <selection activeCell="A4" sqref="A4"/>
    </sheetView>
  </sheetViews>
  <sheetFormatPr defaultRowHeight="16.5" x14ac:dyDescent="0.3"/>
  <cols>
    <col min="1" max="1" width="14.5" bestFit="1" customWidth="1"/>
    <col min="2" max="3" width="14.875" bestFit="1" customWidth="1"/>
    <col min="4" max="4" width="13.625" bestFit="1" customWidth="1"/>
    <col min="5" max="5" width="12" bestFit="1" customWidth="1"/>
  </cols>
  <sheetData>
    <row r="2" spans="1:4" x14ac:dyDescent="0.3">
      <c r="A2" s="2" t="s">
        <v>61</v>
      </c>
      <c r="B2" s="2" t="s">
        <v>62</v>
      </c>
    </row>
    <row r="3" spans="1:4" x14ac:dyDescent="0.3">
      <c r="A3" s="2" t="s">
        <v>63</v>
      </c>
      <c r="B3" t="s">
        <v>59</v>
      </c>
      <c r="C3" t="s">
        <v>58</v>
      </c>
      <c r="D3" t="s">
        <v>60</v>
      </c>
    </row>
    <row r="4" spans="1:4" x14ac:dyDescent="0.3">
      <c r="A4">
        <v>2500</v>
      </c>
      <c r="B4" s="5" t="s">
        <v>64</v>
      </c>
      <c r="C4" s="5">
        <v>2328000</v>
      </c>
      <c r="D4" s="5">
        <v>13050500</v>
      </c>
    </row>
    <row r="5" spans="1:4" x14ac:dyDescent="0.3">
      <c r="A5">
        <v>3500</v>
      </c>
      <c r="B5" s="5">
        <v>7909650</v>
      </c>
      <c r="C5" s="5">
        <v>15652000</v>
      </c>
      <c r="D5" s="5" t="s">
        <v>64</v>
      </c>
    </row>
    <row r="6" spans="1:4" x14ac:dyDescent="0.3">
      <c r="A6">
        <v>3900</v>
      </c>
      <c r="B6" s="5">
        <v>50590800</v>
      </c>
      <c r="C6" s="5">
        <v>71802900</v>
      </c>
      <c r="D6" s="5">
        <v>46031310</v>
      </c>
    </row>
    <row r="7" spans="1:4" x14ac:dyDescent="0.3">
      <c r="A7">
        <v>4100</v>
      </c>
      <c r="B7" s="5">
        <v>54316800</v>
      </c>
      <c r="C7" s="5">
        <v>19708700</v>
      </c>
      <c r="D7" s="5">
        <v>3214400</v>
      </c>
    </row>
    <row r="8" spans="1:4" x14ac:dyDescent="0.3">
      <c r="A8">
        <v>5200</v>
      </c>
      <c r="B8" s="5">
        <v>209935440</v>
      </c>
      <c r="C8" s="5">
        <v>17324320</v>
      </c>
      <c r="D8" s="5">
        <v>2017600</v>
      </c>
    </row>
    <row r="9" spans="1:4" x14ac:dyDescent="0.3">
      <c r="A9" t="s">
        <v>6</v>
      </c>
      <c r="B9" s="5">
        <v>322752690</v>
      </c>
      <c r="C9" s="5">
        <v>126815920</v>
      </c>
      <c r="D9" s="5">
        <v>64313810</v>
      </c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5476E-682A-4217-B8D3-FB0D1FBE103C}">
  <sheetPr codeName="Sheet16">
    <tabColor theme="5" tint="0.59999389629810485"/>
  </sheetPr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47666-899A-4DE5-ADA5-B81121ECA554}">
  <sheetPr codeName="Sheet17">
    <tabColor theme="5" tint="0.59999389629810485"/>
  </sheetPr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2ADAA-64E2-47EA-8109-6D483F5315BD}">
  <sheetPr codeName="Sheet18">
    <tabColor theme="5" tint="0.59999389629810485"/>
  </sheetPr>
  <dimension ref="A1"/>
  <sheetViews>
    <sheetView workbookViewId="0">
      <selection activeCell="K42" sqref="K42"/>
    </sheetView>
  </sheetViews>
  <sheetFormatPr defaultRowHeight="16.5" x14ac:dyDescent="0.3"/>
  <cols>
    <col min="1" max="1" width="2.375" customWidth="1"/>
  </cols>
  <sheetData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C6856-9AD3-4CBE-BDAA-5F3CC5AC6EF0}">
  <sheetPr codeName="Sheet2"/>
  <dimension ref="B4:D21"/>
  <sheetViews>
    <sheetView workbookViewId="0">
      <selection activeCell="B4" sqref="B4"/>
    </sheetView>
  </sheetViews>
  <sheetFormatPr defaultRowHeight="16.5" x14ac:dyDescent="0.3"/>
  <sheetData>
    <row r="4" spans="2:4" x14ac:dyDescent="0.3">
      <c r="B4" s="7"/>
      <c r="C4" s="8"/>
      <c r="D4" s="9"/>
    </row>
    <row r="5" spans="2:4" x14ac:dyDescent="0.3">
      <c r="B5" s="10"/>
      <c r="C5" s="1"/>
      <c r="D5" s="11"/>
    </row>
    <row r="6" spans="2:4" x14ac:dyDescent="0.3">
      <c r="B6" s="10"/>
      <c r="C6" s="1"/>
      <c r="D6" s="11"/>
    </row>
    <row r="7" spans="2:4" x14ac:dyDescent="0.3">
      <c r="B7" s="10"/>
      <c r="C7" s="1"/>
      <c r="D7" s="11"/>
    </row>
    <row r="8" spans="2:4" x14ac:dyDescent="0.3">
      <c r="B8" s="10"/>
      <c r="C8" s="1"/>
      <c r="D8" s="11"/>
    </row>
    <row r="9" spans="2:4" x14ac:dyDescent="0.3">
      <c r="B9" s="10"/>
      <c r="C9" s="1"/>
      <c r="D9" s="11"/>
    </row>
    <row r="10" spans="2:4" x14ac:dyDescent="0.3">
      <c r="B10" s="10"/>
      <c r="C10" s="1"/>
      <c r="D10" s="11"/>
    </row>
    <row r="11" spans="2:4" x14ac:dyDescent="0.3">
      <c r="B11" s="10"/>
      <c r="C11" s="1"/>
      <c r="D11" s="11"/>
    </row>
    <row r="12" spans="2:4" x14ac:dyDescent="0.3">
      <c r="B12" s="10"/>
      <c r="C12" s="1"/>
      <c r="D12" s="11"/>
    </row>
    <row r="13" spans="2:4" x14ac:dyDescent="0.3">
      <c r="B13" s="10"/>
      <c r="C13" s="1"/>
      <c r="D13" s="11"/>
    </row>
    <row r="14" spans="2:4" x14ac:dyDescent="0.3">
      <c r="B14" s="10"/>
      <c r="C14" s="1"/>
      <c r="D14" s="11"/>
    </row>
    <row r="15" spans="2:4" x14ac:dyDescent="0.3">
      <c r="B15" s="10"/>
      <c r="C15" s="1"/>
      <c r="D15" s="11"/>
    </row>
    <row r="16" spans="2:4" x14ac:dyDescent="0.3">
      <c r="B16" s="10"/>
      <c r="C16" s="1"/>
      <c r="D16" s="11"/>
    </row>
    <row r="17" spans="2:4" x14ac:dyDescent="0.3">
      <c r="B17" s="10"/>
      <c r="C17" s="1"/>
      <c r="D17" s="11"/>
    </row>
    <row r="18" spans="2:4" x14ac:dyDescent="0.3">
      <c r="B18" s="10"/>
      <c r="C18" s="1"/>
      <c r="D18" s="11"/>
    </row>
    <row r="19" spans="2:4" x14ac:dyDescent="0.3">
      <c r="B19" s="10"/>
      <c r="C19" s="1"/>
      <c r="D19" s="11"/>
    </row>
    <row r="20" spans="2:4" x14ac:dyDescent="0.3">
      <c r="B20" s="10"/>
      <c r="C20" s="1"/>
      <c r="D20" s="11"/>
    </row>
    <row r="21" spans="2:4" x14ac:dyDescent="0.3">
      <c r="B21" s="12"/>
      <c r="C21" s="13"/>
      <c r="D21" s="14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71E19-0409-424E-8A11-E70A0E84C973}">
  <sheetPr codeName="Sheet3"/>
  <dimension ref="B1:E11"/>
  <sheetViews>
    <sheetView workbookViewId="0">
      <selection activeCell="C3" sqref="C3"/>
    </sheetView>
  </sheetViews>
  <sheetFormatPr defaultRowHeight="16.5" x14ac:dyDescent="0.3"/>
  <cols>
    <col min="1" max="1" width="1.75" customWidth="1"/>
    <col min="2" max="2" width="15.25" bestFit="1" customWidth="1"/>
    <col min="3" max="3" width="11.875" bestFit="1" customWidth="1"/>
    <col min="4" max="4" width="9.25" bestFit="1" customWidth="1"/>
    <col min="5" max="5" width="7.375" bestFit="1" customWidth="1"/>
  </cols>
  <sheetData>
    <row r="1" spans="2:5" x14ac:dyDescent="0.3">
      <c r="B1" s="2" t="s">
        <v>0</v>
      </c>
      <c r="C1" t="s">
        <v>1</v>
      </c>
    </row>
    <row r="3" spans="2:5" x14ac:dyDescent="0.3">
      <c r="B3" s="2" t="s">
        <v>2</v>
      </c>
      <c r="C3" s="2" t="s">
        <v>3</v>
      </c>
    </row>
    <row r="4" spans="2:5" x14ac:dyDescent="0.3">
      <c r="B4" s="2" t="s">
        <v>7</v>
      </c>
      <c r="C4" t="s">
        <v>4</v>
      </c>
      <c r="D4" t="s">
        <v>5</v>
      </c>
      <c r="E4" t="s">
        <v>6</v>
      </c>
    </row>
    <row r="5" spans="2:5" x14ac:dyDescent="0.3">
      <c r="B5" s="3" t="s">
        <v>36</v>
      </c>
      <c r="C5" s="15">
        <v>20411</v>
      </c>
      <c r="D5" s="15">
        <v>19247</v>
      </c>
      <c r="E5" s="15">
        <v>39658</v>
      </c>
    </row>
    <row r="6" spans="2:5" x14ac:dyDescent="0.3">
      <c r="B6" s="16" t="s">
        <v>8</v>
      </c>
      <c r="C6" s="15">
        <v>9676</v>
      </c>
      <c r="D6" s="15">
        <v>6541</v>
      </c>
      <c r="E6" s="15">
        <v>16217</v>
      </c>
    </row>
    <row r="7" spans="2:5" x14ac:dyDescent="0.3">
      <c r="B7" s="16" t="s">
        <v>11</v>
      </c>
      <c r="C7" s="15">
        <v>10735</v>
      </c>
      <c r="D7" s="15">
        <v>12706</v>
      </c>
      <c r="E7" s="15">
        <v>23441</v>
      </c>
    </row>
    <row r="8" spans="2:5" x14ac:dyDescent="0.3">
      <c r="B8" s="3" t="s">
        <v>40</v>
      </c>
      <c r="C8" s="15">
        <v>18736</v>
      </c>
      <c r="D8" s="15">
        <v>27166</v>
      </c>
      <c r="E8" s="15">
        <v>45902</v>
      </c>
    </row>
    <row r="9" spans="2:5" x14ac:dyDescent="0.3">
      <c r="B9" s="16" t="s">
        <v>9</v>
      </c>
      <c r="C9" s="15">
        <v>10083</v>
      </c>
      <c r="D9" s="15">
        <v>3000</v>
      </c>
      <c r="E9" s="15">
        <v>13083</v>
      </c>
    </row>
    <row r="10" spans="2:5" x14ac:dyDescent="0.3">
      <c r="B10" s="16" t="s">
        <v>10</v>
      </c>
      <c r="C10" s="15">
        <v>8653</v>
      </c>
      <c r="D10" s="15">
        <v>24166</v>
      </c>
      <c r="E10" s="15">
        <v>32819</v>
      </c>
    </row>
    <row r="11" spans="2:5" x14ac:dyDescent="0.3">
      <c r="B11" s="3" t="s">
        <v>6</v>
      </c>
      <c r="C11" s="15">
        <v>39147</v>
      </c>
      <c r="D11" s="15">
        <v>46413</v>
      </c>
      <c r="E11" s="15">
        <v>85560</v>
      </c>
    </row>
  </sheetData>
  <phoneticPr fontId="1" type="noConversion"/>
  <pageMargins left="0.7" right="0.7" top="0.75" bottom="0.75" header="0.3" footer="0.3"/>
  <pageSetup paperSize="9" orientation="portrait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D3947-22FE-472D-9F7E-EF24FF67A051}">
  <sheetPr codeName="Sheet4"/>
  <dimension ref="B1:F11"/>
  <sheetViews>
    <sheetView workbookViewId="0">
      <selection activeCell="G9" sqref="G9"/>
    </sheetView>
  </sheetViews>
  <sheetFormatPr defaultRowHeight="16.5" x14ac:dyDescent="0.3"/>
  <cols>
    <col min="1" max="1" width="1.75" customWidth="1"/>
    <col min="2" max="2" width="15.25" bestFit="1" customWidth="1"/>
    <col min="3" max="5" width="11.25" bestFit="1" customWidth="1"/>
    <col min="6" max="6" width="7.375" bestFit="1" customWidth="1"/>
    <col min="7" max="7" width="14.5" bestFit="1" customWidth="1"/>
    <col min="8" max="8" width="22.125" bestFit="1" customWidth="1"/>
  </cols>
  <sheetData>
    <row r="1" spans="2:6" x14ac:dyDescent="0.3">
      <c r="B1" s="2" t="s">
        <v>0</v>
      </c>
      <c r="C1" t="s">
        <v>1</v>
      </c>
    </row>
    <row r="3" spans="2:6" x14ac:dyDescent="0.3">
      <c r="B3" s="2" t="s">
        <v>2</v>
      </c>
      <c r="D3" s="2" t="s">
        <v>16</v>
      </c>
    </row>
    <row r="4" spans="2:6" x14ac:dyDescent="0.3">
      <c r="B4" s="2" t="s">
        <v>37</v>
      </c>
      <c r="C4" s="2" t="s">
        <v>17</v>
      </c>
      <c r="D4" t="s">
        <v>4</v>
      </c>
      <c r="E4" t="s">
        <v>5</v>
      </c>
      <c r="F4" t="s">
        <v>6</v>
      </c>
    </row>
    <row r="5" spans="2:6" x14ac:dyDescent="0.3">
      <c r="B5" t="s">
        <v>36</v>
      </c>
      <c r="D5" s="15">
        <v>20411</v>
      </c>
      <c r="E5" s="15">
        <v>19247</v>
      </c>
      <c r="F5" s="15">
        <v>39658</v>
      </c>
    </row>
    <row r="6" spans="2:6" x14ac:dyDescent="0.3">
      <c r="C6" t="s">
        <v>8</v>
      </c>
      <c r="D6" s="15">
        <v>9676</v>
      </c>
      <c r="E6" s="15">
        <v>6541</v>
      </c>
      <c r="F6" s="15">
        <v>16217</v>
      </c>
    </row>
    <row r="7" spans="2:6" x14ac:dyDescent="0.3">
      <c r="C7" t="s">
        <v>11</v>
      </c>
      <c r="D7" s="15">
        <v>10735</v>
      </c>
      <c r="E7" s="15">
        <v>12706</v>
      </c>
      <c r="F7" s="15">
        <v>23441</v>
      </c>
    </row>
    <row r="8" spans="2:6" x14ac:dyDescent="0.3">
      <c r="B8" t="s">
        <v>40</v>
      </c>
      <c r="D8" s="15">
        <v>18736</v>
      </c>
      <c r="E8" s="15">
        <v>27166</v>
      </c>
      <c r="F8" s="15">
        <v>45902</v>
      </c>
    </row>
    <row r="9" spans="2:6" x14ac:dyDescent="0.3">
      <c r="C9" t="s">
        <v>9</v>
      </c>
      <c r="D9" s="15">
        <v>10083</v>
      </c>
      <c r="E9" s="15">
        <v>3000</v>
      </c>
      <c r="F9" s="15">
        <v>13083</v>
      </c>
    </row>
    <row r="10" spans="2:6" x14ac:dyDescent="0.3">
      <c r="C10" t="s">
        <v>10</v>
      </c>
      <c r="D10" s="15">
        <v>8653</v>
      </c>
      <c r="E10" s="15">
        <v>24166</v>
      </c>
      <c r="F10" s="15">
        <v>32819</v>
      </c>
    </row>
    <row r="11" spans="2:6" x14ac:dyDescent="0.3">
      <c r="B11" t="s">
        <v>6</v>
      </c>
      <c r="D11" s="15">
        <v>39147</v>
      </c>
      <c r="E11" s="15">
        <v>46413</v>
      </c>
      <c r="F11" s="15">
        <v>85560</v>
      </c>
    </row>
  </sheetData>
  <phoneticPr fontId="1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57033-076C-4F59-8DE5-EB43F0A1F4F5}">
  <sheetPr codeName="Sheet5"/>
  <dimension ref="B1:F11"/>
  <sheetViews>
    <sheetView workbookViewId="0">
      <selection activeCell="D7" sqref="D7"/>
    </sheetView>
  </sheetViews>
  <sheetFormatPr defaultRowHeight="16.5" x14ac:dyDescent="0.3"/>
  <cols>
    <col min="1" max="1" width="1.75" customWidth="1"/>
    <col min="2" max="2" width="15.25" bestFit="1" customWidth="1"/>
    <col min="3" max="3" width="11.25" bestFit="1" customWidth="1"/>
    <col min="4" max="7" width="14.5" bestFit="1" customWidth="1"/>
    <col min="8" max="8" width="22.125" bestFit="1" customWidth="1"/>
  </cols>
  <sheetData>
    <row r="1" spans="2:6" x14ac:dyDescent="0.3">
      <c r="B1" s="2" t="s">
        <v>0</v>
      </c>
      <c r="C1" t="s">
        <v>1</v>
      </c>
    </row>
    <row r="3" spans="2:6" x14ac:dyDescent="0.3">
      <c r="B3" s="2" t="s">
        <v>15</v>
      </c>
      <c r="D3" s="2" t="s">
        <v>16</v>
      </c>
    </row>
    <row r="4" spans="2:6" x14ac:dyDescent="0.3">
      <c r="B4" s="2" t="s">
        <v>37</v>
      </c>
      <c r="C4" s="2" t="s">
        <v>17</v>
      </c>
      <c r="D4" t="s">
        <v>4</v>
      </c>
      <c r="E4" t="s">
        <v>5</v>
      </c>
      <c r="F4" t="s">
        <v>6</v>
      </c>
    </row>
    <row r="5" spans="2:6" x14ac:dyDescent="0.3">
      <c r="B5" t="s">
        <v>36</v>
      </c>
      <c r="D5" s="15">
        <v>3401.8333333333335</v>
      </c>
      <c r="E5" s="15">
        <v>2749.5714285714284</v>
      </c>
      <c r="F5" s="15">
        <v>3050.6153846153848</v>
      </c>
    </row>
    <row r="6" spans="2:6" x14ac:dyDescent="0.3">
      <c r="C6" t="s">
        <v>8</v>
      </c>
      <c r="D6" s="15">
        <v>3225.3333333333335</v>
      </c>
      <c r="E6" s="15">
        <v>2180.3333333333335</v>
      </c>
      <c r="F6" s="15">
        <v>2702.8333333333335</v>
      </c>
    </row>
    <row r="7" spans="2:6" x14ac:dyDescent="0.3">
      <c r="C7" t="s">
        <v>11</v>
      </c>
      <c r="D7" s="15">
        <v>3578.3333333333335</v>
      </c>
      <c r="E7" s="15">
        <v>3176.5</v>
      </c>
      <c r="F7" s="15">
        <v>3348.7142857142858</v>
      </c>
    </row>
    <row r="8" spans="2:6" x14ac:dyDescent="0.3">
      <c r="B8" t="s">
        <v>40</v>
      </c>
      <c r="D8" s="15">
        <v>3122.6666666666665</v>
      </c>
      <c r="E8" s="15">
        <v>3018.4444444444443</v>
      </c>
      <c r="F8" s="15">
        <v>3060.1333333333332</v>
      </c>
    </row>
    <row r="9" spans="2:6" x14ac:dyDescent="0.3">
      <c r="C9" t="s">
        <v>9</v>
      </c>
      <c r="D9" s="15">
        <v>3361</v>
      </c>
      <c r="E9" s="15">
        <v>3000</v>
      </c>
      <c r="F9" s="15">
        <v>3270.75</v>
      </c>
    </row>
    <row r="10" spans="2:6" x14ac:dyDescent="0.3">
      <c r="C10" t="s">
        <v>10</v>
      </c>
      <c r="D10" s="15">
        <v>2884.3333333333335</v>
      </c>
      <c r="E10" s="15">
        <v>3020.75</v>
      </c>
      <c r="F10" s="15">
        <v>2983.5454545454545</v>
      </c>
    </row>
    <row r="11" spans="2:6" x14ac:dyDescent="0.3">
      <c r="B11" t="s">
        <v>6</v>
      </c>
      <c r="D11" s="15">
        <v>3262.25</v>
      </c>
      <c r="E11" s="15">
        <v>2900.8125</v>
      </c>
      <c r="F11" s="15">
        <v>3055.7142857142858</v>
      </c>
    </row>
  </sheetData>
  <phoneticPr fontId="1" type="noConversion"/>
  <pageMargins left="0.7" right="0.7" top="0.75" bottom="0.75" header="0.3" footer="0.3"/>
  <pageSetup paperSize="9" orientation="portrait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E798C-513A-4BF1-97A0-9F02C25E54A2}">
  <sheetPr codeName="Sheet6"/>
  <dimension ref="B1:G24"/>
  <sheetViews>
    <sheetView workbookViewId="0">
      <selection activeCell="B3" sqref="B3"/>
    </sheetView>
  </sheetViews>
  <sheetFormatPr defaultRowHeight="16.5" x14ac:dyDescent="0.3"/>
  <cols>
    <col min="1" max="1" width="1.75" customWidth="1"/>
    <col min="2" max="2" width="11.25" bestFit="1" customWidth="1"/>
    <col min="3" max="4" width="16.875" bestFit="1" customWidth="1"/>
    <col min="5" max="6" width="11.25" bestFit="1" customWidth="1"/>
    <col min="7" max="7" width="9.625" bestFit="1" customWidth="1"/>
    <col min="8" max="8" width="22.125" bestFit="1" customWidth="1"/>
  </cols>
  <sheetData>
    <row r="1" spans="2:7" x14ac:dyDescent="0.3">
      <c r="B1" s="2" t="s">
        <v>0</v>
      </c>
      <c r="C1" t="s">
        <v>1</v>
      </c>
    </row>
    <row r="3" spans="2:7" x14ac:dyDescent="0.3">
      <c r="E3" s="2" t="s">
        <v>16</v>
      </c>
    </row>
    <row r="4" spans="2:7" x14ac:dyDescent="0.3">
      <c r="B4" s="2" t="s">
        <v>37</v>
      </c>
      <c r="C4" s="2" t="s">
        <v>17</v>
      </c>
      <c r="D4" s="2" t="s">
        <v>27</v>
      </c>
      <c r="E4" t="s">
        <v>4</v>
      </c>
      <c r="F4" t="s">
        <v>5</v>
      </c>
      <c r="G4" t="s">
        <v>6</v>
      </c>
    </row>
    <row r="5" spans="2:7" x14ac:dyDescent="0.3">
      <c r="B5" t="s">
        <v>36</v>
      </c>
      <c r="E5" s="15"/>
      <c r="F5" s="15"/>
      <c r="G5" s="15"/>
    </row>
    <row r="6" spans="2:7" x14ac:dyDescent="0.3">
      <c r="C6" t="s">
        <v>8</v>
      </c>
      <c r="E6" s="15"/>
      <c r="F6" s="15"/>
      <c r="G6" s="15"/>
    </row>
    <row r="7" spans="2:7" x14ac:dyDescent="0.3">
      <c r="D7" t="s">
        <v>2</v>
      </c>
      <c r="E7" s="15">
        <v>9676</v>
      </c>
      <c r="F7" s="15">
        <v>6541</v>
      </c>
      <c r="G7" s="15">
        <v>16217</v>
      </c>
    </row>
    <row r="8" spans="2:7" x14ac:dyDescent="0.3">
      <c r="D8" t="s">
        <v>14</v>
      </c>
      <c r="E8" s="15">
        <v>230000</v>
      </c>
      <c r="F8" s="15">
        <v>326000</v>
      </c>
      <c r="G8" s="15">
        <v>556000</v>
      </c>
    </row>
    <row r="9" spans="2:7" x14ac:dyDescent="0.3">
      <c r="C9" t="s">
        <v>11</v>
      </c>
      <c r="E9" s="15"/>
      <c r="F9" s="15"/>
      <c r="G9" s="15"/>
    </row>
    <row r="10" spans="2:7" x14ac:dyDescent="0.3">
      <c r="D10" t="s">
        <v>2</v>
      </c>
      <c r="E10" s="15">
        <v>10735</v>
      </c>
      <c r="F10" s="15">
        <v>12706</v>
      </c>
      <c r="G10" s="15">
        <v>23441</v>
      </c>
    </row>
    <row r="11" spans="2:7" x14ac:dyDescent="0.3">
      <c r="D11" t="s">
        <v>14</v>
      </c>
      <c r="E11" s="15">
        <v>268000</v>
      </c>
      <c r="F11" s="15">
        <v>464000</v>
      </c>
      <c r="G11" s="15">
        <v>732000</v>
      </c>
    </row>
    <row r="12" spans="2:7" x14ac:dyDescent="0.3">
      <c r="B12" t="s">
        <v>38</v>
      </c>
      <c r="E12" s="15">
        <v>20411</v>
      </c>
      <c r="F12" s="15">
        <v>19247</v>
      </c>
      <c r="G12" s="15">
        <v>39658</v>
      </c>
    </row>
    <row r="13" spans="2:7" x14ac:dyDescent="0.3">
      <c r="B13" t="s">
        <v>39</v>
      </c>
      <c r="E13" s="15">
        <v>498000</v>
      </c>
      <c r="F13" s="15">
        <v>790000</v>
      </c>
      <c r="G13" s="15">
        <v>1288000</v>
      </c>
    </row>
    <row r="14" spans="2:7" x14ac:dyDescent="0.3">
      <c r="B14" t="s">
        <v>40</v>
      </c>
      <c r="E14" s="15"/>
      <c r="F14" s="15"/>
      <c r="G14" s="15"/>
    </row>
    <row r="15" spans="2:7" x14ac:dyDescent="0.3">
      <c r="C15" t="s">
        <v>9</v>
      </c>
      <c r="E15" s="15"/>
      <c r="F15" s="15"/>
      <c r="G15" s="15"/>
    </row>
    <row r="16" spans="2:7" x14ac:dyDescent="0.3">
      <c r="D16" t="s">
        <v>2</v>
      </c>
      <c r="E16" s="15">
        <v>10083</v>
      </c>
      <c r="F16" s="15">
        <v>3000</v>
      </c>
      <c r="G16" s="15">
        <v>13083</v>
      </c>
    </row>
    <row r="17" spans="2:7" x14ac:dyDescent="0.3">
      <c r="D17" t="s">
        <v>14</v>
      </c>
      <c r="E17" s="15">
        <v>288000</v>
      </c>
      <c r="F17" s="15">
        <v>120000</v>
      </c>
      <c r="G17" s="15">
        <v>408000</v>
      </c>
    </row>
    <row r="18" spans="2:7" x14ac:dyDescent="0.3">
      <c r="C18" t="s">
        <v>10</v>
      </c>
      <c r="E18" s="15"/>
      <c r="F18" s="15"/>
      <c r="G18" s="15"/>
    </row>
    <row r="19" spans="2:7" x14ac:dyDescent="0.3">
      <c r="D19" t="s">
        <v>2</v>
      </c>
      <c r="E19" s="15">
        <v>8653</v>
      </c>
      <c r="F19" s="15">
        <v>24166</v>
      </c>
      <c r="G19" s="15">
        <v>32819</v>
      </c>
    </row>
    <row r="20" spans="2:7" x14ac:dyDescent="0.3">
      <c r="D20" t="s">
        <v>14</v>
      </c>
      <c r="E20" s="15">
        <v>261000</v>
      </c>
      <c r="F20" s="15">
        <v>879000</v>
      </c>
      <c r="G20" s="15">
        <v>1140000</v>
      </c>
    </row>
    <row r="21" spans="2:7" x14ac:dyDescent="0.3">
      <c r="B21" t="s">
        <v>41</v>
      </c>
      <c r="E21" s="15">
        <v>18736</v>
      </c>
      <c r="F21" s="15">
        <v>27166</v>
      </c>
      <c r="G21" s="15">
        <v>45902</v>
      </c>
    </row>
    <row r="22" spans="2:7" x14ac:dyDescent="0.3">
      <c r="B22" t="s">
        <v>42</v>
      </c>
      <c r="E22" s="15">
        <v>549000</v>
      </c>
      <c r="F22" s="15">
        <v>999000</v>
      </c>
      <c r="G22" s="15">
        <v>1548000</v>
      </c>
    </row>
    <row r="23" spans="2:7" x14ac:dyDescent="0.3">
      <c r="B23" t="s">
        <v>12</v>
      </c>
      <c r="E23" s="15">
        <v>39147</v>
      </c>
      <c r="F23" s="15">
        <v>46413</v>
      </c>
      <c r="G23" s="15">
        <v>85560</v>
      </c>
    </row>
    <row r="24" spans="2:7" x14ac:dyDescent="0.3">
      <c r="B24" t="s">
        <v>13</v>
      </c>
      <c r="E24" s="15">
        <v>1047000</v>
      </c>
      <c r="F24" s="15">
        <v>1789000</v>
      </c>
      <c r="G24" s="15">
        <v>2836000</v>
      </c>
    </row>
  </sheetData>
  <phoneticPr fontId="1" type="noConversion"/>
  <pageMargins left="0.7" right="0.7" top="0.75" bottom="0.75" header="0.3" footer="0.3"/>
  <pageSetup paperSize="9" orientation="portrait" verticalDpi="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9E1C8-6FE7-4843-B1B3-857B42B254F6}">
  <sheetPr codeName="Sheet7"/>
  <dimension ref="B1:F15"/>
  <sheetViews>
    <sheetView workbookViewId="0">
      <selection activeCell="C8" sqref="C8:F8 C13:F13"/>
      <pivotSelection pane="bottomRight" showHeader="1" extendable="1" axis="axisRow" dimension="1" start="3" max="5" activeRow="7" activeCol="2" previousRow="7" previousCol="2" click="1" r:id="rId1">
        <pivotArea dataOnly="0" fieldPosition="0">
          <references count="1">
            <reference field="7" count="1">
              <x v="3"/>
            </reference>
          </references>
        </pivotArea>
      </pivotSelection>
    </sheetView>
  </sheetViews>
  <sheetFormatPr defaultRowHeight="16.5" x14ac:dyDescent="0.3"/>
  <cols>
    <col min="1" max="1" width="1.75" customWidth="1"/>
    <col min="2" max="2" width="15.25" bestFit="1" customWidth="1"/>
    <col min="3" max="3" width="14.625" bestFit="1" customWidth="1"/>
    <col min="4" max="6" width="14.5" bestFit="1" customWidth="1"/>
    <col min="7" max="7" width="7.375" bestFit="1" customWidth="1"/>
    <col min="8" max="8" width="22.125" bestFit="1" customWidth="1"/>
  </cols>
  <sheetData>
    <row r="1" spans="2:6" x14ac:dyDescent="0.3">
      <c r="B1" s="2" t="s">
        <v>0</v>
      </c>
      <c r="C1" t="s">
        <v>1</v>
      </c>
    </row>
    <row r="3" spans="2:6" x14ac:dyDescent="0.3">
      <c r="B3" s="2" t="s">
        <v>15</v>
      </c>
      <c r="D3" s="2" t="s">
        <v>16</v>
      </c>
    </row>
    <row r="4" spans="2:6" x14ac:dyDescent="0.3">
      <c r="B4" s="2" t="s">
        <v>28</v>
      </c>
      <c r="C4" s="2" t="s">
        <v>29</v>
      </c>
      <c r="D4" t="s">
        <v>4</v>
      </c>
      <c r="E4" t="s">
        <v>5</v>
      </c>
      <c r="F4" t="s">
        <v>6</v>
      </c>
    </row>
    <row r="5" spans="2:6" x14ac:dyDescent="0.3">
      <c r="B5" t="s">
        <v>30</v>
      </c>
      <c r="D5" s="15">
        <v>3236.1666666666665</v>
      </c>
      <c r="E5" s="15">
        <v>2909.7272727272725</v>
      </c>
      <c r="F5" s="15">
        <v>3024.9411764705883</v>
      </c>
    </row>
    <row r="6" spans="2:6" x14ac:dyDescent="0.3">
      <c r="C6" t="s">
        <v>31</v>
      </c>
      <c r="D6" s="15">
        <v>2818.5</v>
      </c>
      <c r="E6" s="15">
        <v>2924.5</v>
      </c>
      <c r="F6" s="15">
        <v>2898</v>
      </c>
    </row>
    <row r="7" spans="2:6" x14ac:dyDescent="0.3">
      <c r="C7" t="s">
        <v>32</v>
      </c>
      <c r="D7" s="15">
        <v>4204</v>
      </c>
      <c r="E7" s="15">
        <v>2357.5</v>
      </c>
      <c r="F7" s="15">
        <v>2973</v>
      </c>
    </row>
    <row r="8" spans="2:6" x14ac:dyDescent="0.3">
      <c r="C8" t="s">
        <v>33</v>
      </c>
      <c r="D8" s="15">
        <v>3785</v>
      </c>
      <c r="E8" s="15">
        <v>3248.3333333333335</v>
      </c>
      <c r="F8" s="15">
        <v>3463</v>
      </c>
    </row>
    <row r="9" spans="2:6" x14ac:dyDescent="0.3">
      <c r="C9" t="s">
        <v>34</v>
      </c>
      <c r="D9" s="15">
        <v>2006</v>
      </c>
      <c r="E9" s="15"/>
      <c r="F9" s="15">
        <v>2006</v>
      </c>
    </row>
    <row r="10" spans="2:6" x14ac:dyDescent="0.3">
      <c r="B10" t="s">
        <v>35</v>
      </c>
      <c r="D10" s="15">
        <v>3288.3333333333335</v>
      </c>
      <c r="E10" s="15">
        <v>2881.2</v>
      </c>
      <c r="F10" s="15">
        <v>3103.2727272727275</v>
      </c>
    </row>
    <row r="11" spans="2:6" x14ac:dyDescent="0.3">
      <c r="C11" t="s">
        <v>31</v>
      </c>
      <c r="D11" s="15">
        <v>3492.5</v>
      </c>
      <c r="E11" s="15"/>
      <c r="F11" s="15">
        <v>3492.5</v>
      </c>
    </row>
    <row r="12" spans="2:6" x14ac:dyDescent="0.3">
      <c r="C12" t="s">
        <v>32</v>
      </c>
      <c r="D12" s="15">
        <v>4480</v>
      </c>
      <c r="E12" s="15">
        <v>4007</v>
      </c>
      <c r="F12" s="15">
        <v>4243.5</v>
      </c>
    </row>
    <row r="13" spans="2:6" x14ac:dyDescent="0.3">
      <c r="C13" t="s">
        <v>33</v>
      </c>
      <c r="D13" s="15">
        <v>2755</v>
      </c>
      <c r="E13" s="15">
        <v>2193</v>
      </c>
      <c r="F13" s="15">
        <v>2614.5</v>
      </c>
    </row>
    <row r="14" spans="2:6" x14ac:dyDescent="0.3">
      <c r="C14" t="s">
        <v>34</v>
      </c>
      <c r="D14" s="15"/>
      <c r="E14" s="15">
        <v>2735.3333333333335</v>
      </c>
      <c r="F14" s="15">
        <v>2735.3333333333335</v>
      </c>
    </row>
    <row r="15" spans="2:6" x14ac:dyDescent="0.3">
      <c r="B15" t="s">
        <v>6</v>
      </c>
      <c r="D15" s="15">
        <v>3262.25</v>
      </c>
      <c r="E15" s="15">
        <v>2900.8125</v>
      </c>
      <c r="F15" s="15">
        <v>3055.7142857142858</v>
      </c>
    </row>
  </sheetData>
  <phoneticPr fontId="1" type="noConversion"/>
  <pageMargins left="0.7" right="0.7" top="0.75" bottom="0.75" header="0.3" footer="0.3"/>
  <pageSetup paperSize="9" orientation="portrait" verticalDpi="0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D622F-47EB-4B74-BAD5-AD3A636A4ADC}">
  <sheetPr codeName="Sheet8"/>
  <dimension ref="B1:F11"/>
  <sheetViews>
    <sheetView workbookViewId="0">
      <selection activeCell="B8" sqref="B8"/>
    </sheetView>
  </sheetViews>
  <sheetFormatPr defaultRowHeight="16.5" x14ac:dyDescent="0.3"/>
  <cols>
    <col min="1" max="1" width="1.75" customWidth="1"/>
    <col min="2" max="2" width="15.25" bestFit="1" customWidth="1"/>
    <col min="3" max="5" width="11.25" bestFit="1" customWidth="1"/>
    <col min="6" max="6" width="7.375" bestFit="1" customWidth="1"/>
  </cols>
  <sheetData>
    <row r="1" spans="2:6" x14ac:dyDescent="0.3">
      <c r="B1" s="2" t="s">
        <v>0</v>
      </c>
      <c r="C1" t="s">
        <v>1</v>
      </c>
    </row>
    <row r="3" spans="2:6" x14ac:dyDescent="0.3">
      <c r="B3" s="2" t="s">
        <v>15</v>
      </c>
      <c r="D3" s="2" t="s">
        <v>16</v>
      </c>
    </row>
    <row r="4" spans="2:6" x14ac:dyDescent="0.3">
      <c r="B4" s="2" t="s">
        <v>37</v>
      </c>
      <c r="C4" s="2" t="s">
        <v>17</v>
      </c>
      <c r="D4" t="s">
        <v>4</v>
      </c>
      <c r="E4" t="s">
        <v>5</v>
      </c>
      <c r="F4" t="s">
        <v>6</v>
      </c>
    </row>
    <row r="5" spans="2:6" x14ac:dyDescent="0.3">
      <c r="B5" t="s">
        <v>44</v>
      </c>
      <c r="D5" s="4">
        <v>3401.8333333333335</v>
      </c>
      <c r="E5" s="4">
        <v>2749.5714285714284</v>
      </c>
      <c r="F5" s="4">
        <v>3050.6153846153848</v>
      </c>
    </row>
    <row r="6" spans="2:6" x14ac:dyDescent="0.3">
      <c r="C6" t="s">
        <v>8</v>
      </c>
      <c r="D6" s="4">
        <v>3225.3333333333335</v>
      </c>
      <c r="E6" s="4">
        <v>2180.3333333333335</v>
      </c>
      <c r="F6" s="4">
        <v>2702.8333333333335</v>
      </c>
    </row>
    <row r="7" spans="2:6" x14ac:dyDescent="0.3">
      <c r="C7" t="s">
        <v>11</v>
      </c>
      <c r="D7" s="4">
        <v>3578.3333333333335</v>
      </c>
      <c r="E7" s="4">
        <v>3176.5</v>
      </c>
      <c r="F7" s="4">
        <v>3348.7142857142858</v>
      </c>
    </row>
    <row r="8" spans="2:6" x14ac:dyDescent="0.3">
      <c r="B8" t="s">
        <v>43</v>
      </c>
      <c r="D8" s="4">
        <v>3122.6666666666665</v>
      </c>
      <c r="E8" s="4">
        <v>3018.4444444444443</v>
      </c>
      <c r="F8" s="4">
        <v>3060.1333333333332</v>
      </c>
    </row>
    <row r="9" spans="2:6" x14ac:dyDescent="0.3">
      <c r="C9" t="s">
        <v>9</v>
      </c>
      <c r="D9" s="4">
        <v>3361</v>
      </c>
      <c r="E9" s="4">
        <v>3000</v>
      </c>
      <c r="F9" s="4">
        <v>3270.75</v>
      </c>
    </row>
    <row r="10" spans="2:6" x14ac:dyDescent="0.3">
      <c r="C10" t="s">
        <v>10</v>
      </c>
      <c r="D10" s="4">
        <v>2884.3333333333335</v>
      </c>
      <c r="E10" s="4">
        <v>3020.75</v>
      </c>
      <c r="F10" s="4">
        <v>2983.5454545454545</v>
      </c>
    </row>
    <row r="11" spans="2:6" x14ac:dyDescent="0.3">
      <c r="B11" t="s">
        <v>6</v>
      </c>
      <c r="D11" s="4">
        <v>3262.25</v>
      </c>
      <c r="E11" s="4">
        <v>2900.8125</v>
      </c>
      <c r="F11" s="4">
        <v>3055.7142857142858</v>
      </c>
    </row>
  </sheetData>
  <phoneticPr fontId="1" type="noConversion"/>
  <pageMargins left="0.7" right="0.7" top="0.75" bottom="0.75" header="0.3" footer="0.3"/>
  <pageSetup paperSize="9" orientation="portrait" verticalDpi="0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BA542-01E1-4B68-ACC9-42A9C397B237}">
  <dimension ref="B1:F11"/>
  <sheetViews>
    <sheetView workbookViewId="0">
      <selection activeCell="B3" sqref="B3"/>
    </sheetView>
  </sheetViews>
  <sheetFormatPr defaultRowHeight="16.5" x14ac:dyDescent="0.3"/>
  <cols>
    <col min="1" max="1" width="1.75" customWidth="1"/>
    <col min="2" max="2" width="15.25" bestFit="1" customWidth="1"/>
    <col min="3" max="5" width="11.25" bestFit="1" customWidth="1"/>
    <col min="6" max="6" width="7.375" bestFit="1" customWidth="1"/>
  </cols>
  <sheetData>
    <row r="1" spans="2:6" x14ac:dyDescent="0.3">
      <c r="B1" s="2" t="s">
        <v>0</v>
      </c>
      <c r="C1" t="s">
        <v>1</v>
      </c>
    </row>
    <row r="3" spans="2:6" x14ac:dyDescent="0.3">
      <c r="B3" s="2" t="s">
        <v>15</v>
      </c>
      <c r="D3" s="2" t="s">
        <v>16</v>
      </c>
    </row>
    <row r="4" spans="2:6" x14ac:dyDescent="0.3">
      <c r="B4" s="2" t="s">
        <v>37</v>
      </c>
      <c r="C4" s="2" t="s">
        <v>17</v>
      </c>
      <c r="D4" t="s">
        <v>4</v>
      </c>
      <c r="E4" t="s">
        <v>5</v>
      </c>
      <c r="F4" t="s">
        <v>6</v>
      </c>
    </row>
    <row r="5" spans="2:6" x14ac:dyDescent="0.3">
      <c r="B5" t="s">
        <v>36</v>
      </c>
      <c r="D5" s="6">
        <v>3401.8333333333335</v>
      </c>
      <c r="E5" s="6">
        <v>2749.5714285714284</v>
      </c>
      <c r="F5" s="6">
        <v>3050.6153846153848</v>
      </c>
    </row>
    <row r="6" spans="2:6" x14ac:dyDescent="0.3">
      <c r="C6" t="s">
        <v>8</v>
      </c>
      <c r="D6" s="6">
        <v>3225.3333333333335</v>
      </c>
      <c r="E6" s="6">
        <v>2180.3333333333335</v>
      </c>
      <c r="F6" s="6">
        <v>2702.8333333333335</v>
      </c>
    </row>
    <row r="7" spans="2:6" x14ac:dyDescent="0.3">
      <c r="C7" t="s">
        <v>11</v>
      </c>
      <c r="D7" s="6">
        <v>3578.3333333333335</v>
      </c>
      <c r="E7" s="6">
        <v>3176.5</v>
      </c>
      <c r="F7" s="6">
        <v>3348.7142857142858</v>
      </c>
    </row>
    <row r="8" spans="2:6" x14ac:dyDescent="0.3">
      <c r="B8" t="s">
        <v>40</v>
      </c>
      <c r="D8" s="6">
        <v>3122.6666666666665</v>
      </c>
      <c r="E8" s="6">
        <v>3018.4444444444443</v>
      </c>
      <c r="F8" s="6">
        <v>3060.1333333333332</v>
      </c>
    </row>
    <row r="9" spans="2:6" x14ac:dyDescent="0.3">
      <c r="C9" t="s">
        <v>9</v>
      </c>
      <c r="D9" s="6">
        <v>3361</v>
      </c>
      <c r="E9" s="6">
        <v>3000</v>
      </c>
      <c r="F9" s="6">
        <v>3270.75</v>
      </c>
    </row>
    <row r="10" spans="2:6" x14ac:dyDescent="0.3">
      <c r="C10" t="s">
        <v>10</v>
      </c>
      <c r="D10" s="6">
        <v>2884.3333333333335</v>
      </c>
      <c r="E10" s="6">
        <v>3020.75</v>
      </c>
      <c r="F10" s="6">
        <v>2983.5454545454545</v>
      </c>
    </row>
    <row r="11" spans="2:6" x14ac:dyDescent="0.3">
      <c r="B11" t="s">
        <v>6</v>
      </c>
      <c r="D11" s="6">
        <v>3262.25</v>
      </c>
      <c r="E11" s="6">
        <v>2900.8125</v>
      </c>
      <c r="F11" s="6">
        <v>3055.7142857142858</v>
      </c>
    </row>
  </sheetData>
  <phoneticPr fontId="1" type="noConversion"/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18</vt:i4>
      </vt:variant>
    </vt:vector>
  </HeadingPairs>
  <TitlesOfParts>
    <vt:vector size="18" baseType="lpstr">
      <vt:lpstr>합격포인트_01-유형1</vt:lpstr>
      <vt:lpstr>01-유형2</vt:lpstr>
      <vt:lpstr>02</vt:lpstr>
      <vt:lpstr>03</vt:lpstr>
      <vt:lpstr>04</vt:lpstr>
      <vt:lpstr>05</vt:lpstr>
      <vt:lpstr>06-유형1</vt:lpstr>
      <vt:lpstr>06-유형2</vt:lpstr>
      <vt:lpstr>07</vt:lpstr>
      <vt:lpstr>08-유형1</vt:lpstr>
      <vt:lpstr>08-유형2</vt:lpstr>
      <vt:lpstr>09</vt:lpstr>
      <vt:lpstr>10</vt:lpstr>
      <vt:lpstr>대표기출문제_기출1</vt:lpstr>
      <vt:lpstr>기출2</vt:lpstr>
      <vt:lpstr>기출3</vt:lpstr>
      <vt:lpstr>기출4</vt:lpstr>
      <vt:lpstr>기출5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홍준화</cp:lastModifiedBy>
  <dcterms:created xsi:type="dcterms:W3CDTF">2023-07-14T08:11:50Z</dcterms:created>
  <dcterms:modified xsi:type="dcterms:W3CDTF">2024-12-31T03:28:01Z</dcterms:modified>
</cp:coreProperties>
</file>