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7fd65326f204d1/바탕 화면/"/>
    </mc:Choice>
  </mc:AlternateContent>
  <xr:revisionPtr revIDLastSave="192" documentId="8_{44436F5F-256E-45B2-A0D8-56CE7F48F381}" xr6:coauthVersionLast="47" xr6:coauthVersionMax="47" xr10:uidLastSave="{6C7D4C18-EC0C-44BC-A824-C46CC707E8C4}"/>
  <bookViews>
    <workbookView xWindow="-108" yWindow="-108" windowWidth="23256" windowHeight="12456" firstSheet="1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2" l="1"/>
  <c r="E11" i="12"/>
  <c r="E28" i="12"/>
  <c r="E29" i="12"/>
  <c r="E30" i="12"/>
  <c r="E31" i="12"/>
  <c r="E32" i="12"/>
  <c r="E33" i="12"/>
  <c r="E34" i="12"/>
  <c r="E35" i="12"/>
  <c r="E27" i="12"/>
  <c r="L4" i="12"/>
  <c r="L5" i="12"/>
  <c r="L6" i="12"/>
  <c r="L7" i="12"/>
  <c r="L8" i="12"/>
  <c r="L9" i="12"/>
  <c r="L10" i="12"/>
  <c r="L11" i="12"/>
  <c r="L3" i="12"/>
  <c r="C16" i="12"/>
  <c r="C17" i="12"/>
  <c r="C18" i="12"/>
  <c r="C19" i="12"/>
  <c r="C20" i="12"/>
  <c r="C21" i="12"/>
  <c r="C22" i="12"/>
  <c r="C23" i="12"/>
  <c r="C15" i="12"/>
  <c r="E6" i="9"/>
  <c r="E7" i="9"/>
  <c r="E8" i="9"/>
  <c r="E9" i="9"/>
  <c r="E10" i="9"/>
  <c r="E5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<sst xmlns="http://schemas.openxmlformats.org/spreadsheetml/2006/main" count="331" uniqueCount="260">
  <si>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</si>
  <si>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</si>
  <si>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</si>
  <si>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</si>
  <si>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</si>
  <si>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</si>
  <si>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</si>
  <si>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</si>
  <si>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</si>
  <si>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</si>
  <si>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</si>
  <si>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</si>
  <si>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</si>
  <si>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</si>
  <si>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</si>
  <si>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</si>
  <si>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</si>
  <si>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</si>
  <si>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</si>
  <si>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</si>
  <si>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</si>
  <si>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</si>
  <si>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</si>
  <si>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</si>
  <si>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</si>
  <si>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</si>
  <si>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</si>
  <si>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</si>
  <si>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</si>
  <si>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</si>
  <si>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</si>
  <si>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</si>
  <si>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</si>
  <si>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</si>
  <si>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</si>
  <si>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</si>
  <si>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</si>
  <si>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</si>
  <si>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</si>
  <si>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</si>
  <si>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</si>
  <si>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</si>
  <si>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</si>
  <si>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</si>
  <si>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</si>
  <si>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</si>
  <si>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</si>
  <si>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</si>
  <si>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</si>
  <si>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</si>
  <si>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</si>
  <si>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</si>
  <si>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</si>
  <si>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</si>
  <si>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</si>
  <si>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</si>
  <si>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</si>
  <si>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</si>
  <si>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</si>
  <si>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</si>
  <si>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</si>
  <si>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</si>
  <si>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</si>
  <si>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</si>
  <si>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</si>
  <si>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</si>
  <si>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</si>
  <si>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</si>
  <si>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</si>
  <si>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</si>
  <si>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</si>
  <si>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</si>
  <si>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</si>
  <si>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</si>
  <si>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</si>
  <si>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</si>
  <si>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</si>
  <si>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</si>
  <si>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</si>
  <si>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</si>
  <si>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</si>
  <si>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</si>
  <si>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</si>
  <si>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</si>
  <si>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</si>
  <si>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</si>
  <si>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</si>
  <si>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</si>
  <si>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</si>
  <si>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</si>
  <si>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</si>
  <si>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</si>
  <si>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</si>
  <si>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</si>
  <si>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</si>
  <si>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</si>
  <si>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</si>
  <si>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</si>
  <si>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</si>
  <si>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</si>
  <si>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</si>
  <si>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</si>
  <si>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</si>
  <si>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</si>
  <si>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</si>
  <si>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</si>
  <si>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</si>
  <si>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</si>
  <si>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</si>
  <si>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</si>
  <si>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</si>
  <si>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</si>
  <si>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</si>
  <si>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</si>
  <si>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</si>
  <si>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</si>
  <si>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</si>
  <si>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</si>
  <si>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</si>
  <si>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</si>
  <si>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</si>
  <si>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</si>
  <si>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</si>
  <si>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</si>
  <si>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</si>
  <si>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</si>
  <si>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</si>
  <si>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</si>
  <si>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</si>
  <si>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</si>
  <si>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</si>
  <si>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</si>
  <si>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</si>
  <si>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</si>
  <si>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</si>
  <si>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</si>
  <si>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</si>
  <si>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</si>
  <si>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</si>
  <si>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</si>
  <si>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</si>
  <si>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</si>
  <si>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</si>
  <si>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</si>
  <si>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</si>
  <si>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</si>
  <si>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</si>
  <si>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</si>
  <si>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</si>
  <si>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</si>
  <si>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</si>
  <si>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</si>
  <si>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</si>
  <si>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</si>
  <si>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</si>
  <si>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</si>
  <si>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</si>
  <si>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</si>
  <si>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</si>
  <si>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</si>
  <si>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</si>
  <si>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</si>
  <si>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</si>
  <si>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</si>
  <si>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</si>
  <si>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</si>
  <si>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</si>
  <si>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</si>
  <si>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</si>
  <si>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</si>
  <si>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</si>
  <si>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</si>
  <si>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</si>
  <si>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</si>
  <si>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</si>
  <si>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</si>
  <si>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</si>
  <si>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</si>
  <si>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</si>
  <si>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</si>
  <si>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</si>
  <si>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</si>
  <si>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</si>
  <si>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</si>
  <si>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</si>
  <si>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</si>
  <si>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</si>
  <si>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</si>
  <si>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</si>
  <si>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</si>
  <si>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</si>
  <si>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</si>
  <si>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</si>
  <si>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</si>
  <si>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</si>
  <si>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</si>
  <si>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</si>
  <si>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</si>
  <si>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</si>
  <si>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</si>
  <si>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</si>
  <si>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</si>
  <si>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</si>
  <si>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</si>
  <si>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</si>
  <si>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</si>
  <si>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</si>
  <si>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</si>
  <si>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</si>
  <si>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</si>
  <si>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</si>
  <si>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</si>
  <si>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</si>
  <si>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</si>
  <si>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</si>
  <si>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</si>
  <si>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</si>
  <si>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</si>
  <si>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</si>
  <si>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</si>
  <si>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</si>
  <si>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</si>
  <si>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</si>
  <si>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</si>
  <si>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그린산업</t>
    <phoneticPr fontId="1" type="noConversion"/>
  </si>
  <si>
    <t>738만원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</si>
  <si>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</si>
  <si>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</si>
  <si>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</si>
  <si>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</si>
  <si>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</si>
  <si>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</si>
  <si>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</si>
  <si>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</si>
  <si>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</si>
  <si>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</si>
  <si>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</si>
  <si>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</si>
  <si>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</si>
  <si>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</si>
  <si>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</si>
  <si>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</si>
  <si>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</si>
  <si>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</si>
  <si>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</si>
  <si>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</si>
  <si>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</si>
  <si>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</si>
  <si>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</si>
  <si>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</si>
  <si>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</si>
  <si>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</si>
  <si>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값</t>
  </si>
  <si>
    <t>개월(주문일자)</t>
  </si>
  <si>
    <t>*</t>
  </si>
  <si>
    <t>&gt;=1000</t>
    <phoneticPr fontId="1" type="noConversion"/>
  </si>
  <si>
    <t>&lt;=1500</t>
    <phoneticPr fontId="1" type="noConversion"/>
  </si>
  <si>
    <t>*백화점</t>
    <phoneticPr fontId="1" type="noConversion"/>
  </si>
  <si>
    <t>*마트</t>
    <phoneticPr fontId="1" type="noConversion"/>
  </si>
  <si>
    <t>&gt;=2024-04-15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</si>
</sst>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1" fontId="4" fillId="0" borderId="0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3"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0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6D-4B38-80AC-D4DF2CC47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7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9E1EE21A-71DA-3F9E-3421-466C6A7AD70F}"/>
            </a:ext>
          </a:extLst>
        </xdr:cNvPr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안종혁" refreshedDate="45561.121021296298" createdVersion="8" refreshedVersion="8" minRefreshableVersion="3" recordCount="11" xr:uid="{850073C1-E843-4813-861F-14A0779D808A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253AC-5C44-47FC-9198-E3B2967E7296}" name="피벗 테이블1" cacheId="3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G7" sqref="G7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4">
      <c r="A4" s="2" t="s">
        <v>223</v>
      </c>
      <c r="B4" s="2" t="s">
        <v>224</v>
      </c>
      <c r="C4" s="1">
        <v>5200</v>
      </c>
      <c r="D4" s="4" t="s">
        <v>225</v>
      </c>
      <c r="E4" s="2">
        <v>68</v>
      </c>
      <c r="F4" s="3">
        <v>1.3100000000000001E-2</v>
      </c>
    </row>
    <row r="5" spans="1:6" x14ac:dyDescent="0.4">
      <c r="A5" s="2" t="s">
        <v>226</v>
      </c>
      <c r="B5" s="2" t="s">
        <v>230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4">
      <c r="A6" s="2" t="s">
        <v>227</v>
      </c>
      <c r="B6" s="2" t="s">
        <v>231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4">
      <c r="A7" s="2" t="s">
        <v>228</v>
      </c>
      <c r="B7" s="2" t="s">
        <v>232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4">
      <c r="A8" s="2" t="s">
        <v>229</v>
      </c>
      <c r="B8" s="2" t="s">
        <v>233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I8" sqref="I8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0" t="s">
        <v>19</v>
      </c>
      <c r="B1" s="20"/>
      <c r="C1" s="20"/>
      <c r="D1" s="20"/>
      <c r="E1" s="20"/>
      <c r="F1" s="20"/>
      <c r="G1" s="20"/>
    </row>
    <row r="3" spans="1:7" x14ac:dyDescent="0.4">
      <c r="A3" s="26" t="s">
        <v>1</v>
      </c>
      <c r="B3" s="26" t="s">
        <v>2</v>
      </c>
      <c r="C3" s="26" t="s">
        <v>20</v>
      </c>
      <c r="D3" s="26"/>
      <c r="E3" s="26"/>
      <c r="F3" s="26" t="s">
        <v>238</v>
      </c>
      <c r="G3" s="26" t="s">
        <v>15</v>
      </c>
    </row>
    <row r="4" spans="1:7" x14ac:dyDescent="0.4">
      <c r="A4" s="26"/>
      <c r="B4" s="26"/>
      <c r="C4" s="15" t="s">
        <v>16</v>
      </c>
      <c r="D4" s="15" t="s">
        <v>17</v>
      </c>
      <c r="E4" s="15" t="s">
        <v>18</v>
      </c>
      <c r="F4" s="26"/>
      <c r="G4" s="26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1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1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1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1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1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1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1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1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1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5" t="s">
        <v>116</v>
      </c>
      <c r="D14" s="25"/>
      <c r="E14" s="25"/>
      <c r="F14" s="16"/>
      <c r="G14" s="5" t="s">
        <v>14</v>
      </c>
    </row>
  </sheetData>
  <mergeCells count="6">
    <mergeCell ref="G3:G4"/>
    <mergeCell ref="C14:E14"/>
    <mergeCell ref="A3:A4"/>
    <mergeCell ref="B3:B4"/>
    <mergeCell ref="C3:E3"/>
    <mergeCell ref="F3:F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7"/>
  <sheetViews>
    <sheetView topLeftCell="A12" workbookViewId="0">
      <selection activeCell="I18" sqref="I18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27" t="s">
        <v>24</v>
      </c>
      <c r="B1" s="27"/>
      <c r="C1" s="27"/>
      <c r="D1" s="27"/>
      <c r="E1" s="27"/>
      <c r="F1" s="27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">
      <c r="A18" s="2" t="s">
        <v>259</v>
      </c>
      <c r="B18" s="2" t="s">
        <v>255</v>
      </c>
      <c r="C18" s="2" t="s">
        <v>256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  <row r="25" spans="1:6" x14ac:dyDescent="0.4">
      <c r="A25" s="22"/>
      <c r="B25" s="22"/>
      <c r="C25" s="23"/>
      <c r="D25" s="24"/>
      <c r="E25" s="24"/>
      <c r="F25" s="24"/>
    </row>
    <row r="26" spans="1:6" x14ac:dyDescent="0.4">
      <c r="A26" s="22"/>
      <c r="B26" s="22"/>
      <c r="C26" s="23"/>
      <c r="D26" s="24"/>
      <c r="E26" s="24"/>
      <c r="F26" s="24"/>
    </row>
    <row r="27" spans="1:6" x14ac:dyDescent="0.4">
      <c r="A27" s="22"/>
      <c r="B27" s="22"/>
      <c r="C27" s="23"/>
      <c r="D27" s="24"/>
      <c r="E27" s="24"/>
      <c r="F27" s="24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abSelected="1" topLeftCell="A10" workbookViewId="0">
      <selection activeCell="N19" sqref="N19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IFERROR(CHOOSE(_xlfn.RANK.EQ($K3,$K$3:$K$11),"우승","준우승"),"")</f>
        <v/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IFERROR(CHOOSE(_xlfn.RANK.EQ($K4,$K$3:$K$11),"우승","준우승"),"")</f>
        <v/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">
      <c r="A11" s="28" t="s">
        <v>211</v>
      </c>
      <c r="B11" s="29"/>
      <c r="C11" s="29"/>
      <c r="D11" s="30"/>
      <c r="E11" s="12">
        <f>ABS(AVERAGEIF($B$3:$B$10,"영업1팀",$C$3:$C$10)-AVERAGEIF($B$3:$B$10,"영업1팀",$D$3:$D$10))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">
      <c r="A13" s="10" t="s">
        <v>216</v>
      </c>
      <c r="B13" s="9" t="s">
        <v>151</v>
      </c>
      <c r="E13" s="31" t="s">
        <v>208</v>
      </c>
      <c r="F13" s="31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UPPER(VLOOKUP(LEFT($B15,1),$E$15:$F$18,2,FALSE))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UPPER(VLOOKUP(LEFT($B16,1),$E$15:$F$18,2,FALSE))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28" t="s">
        <v>212</v>
      </c>
      <c r="I25" s="29"/>
      <c r="J25" s="29"/>
      <c r="K25" s="30"/>
      <c r="L25" s="5" t="str">
        <f>COUNTIF($I$15:$I$24,_xlfn.MODE.SNGL($I$15:$I$24))&amp;"개"</f>
        <v>4개</v>
      </c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IF(AND(WEEKDAY($A27)=1,$D27=0),"적합","")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IF(AND(WEEKDAY($A28)=1,$D28=0),"적합","")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5" workbookViewId="0">
      <selection activeCell="A20" sqref="A20"/>
    </sheetView>
  </sheetViews>
  <sheetFormatPr defaultRowHeight="17.399999999999999" x14ac:dyDescent="0.4"/>
  <cols>
    <col min="1" max="1" width="18.796875" bestFit="1" customWidth="1"/>
    <col min="2" max="2" width="14.09765625" bestFit="1" customWidth="1"/>
    <col min="3" max="5" width="10.59765625" bestFit="1" customWidth="1"/>
    <col min="6" max="8" width="8.3984375" bestFit="1" customWidth="1"/>
    <col min="9" max="9" width="18.796875" bestFit="1" customWidth="1"/>
  </cols>
  <sheetData>
    <row r="1" spans="1:7" ht="21" x14ac:dyDescent="0.4">
      <c r="A1" s="27" t="s">
        <v>69</v>
      </c>
      <c r="B1" s="27"/>
      <c r="C1" s="27"/>
      <c r="D1" s="27"/>
      <c r="E1" s="27"/>
      <c r="F1" s="27"/>
      <c r="G1" s="27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17" t="s">
        <v>251</v>
      </c>
    </row>
    <row r="19" spans="1:6" x14ac:dyDescent="0.4">
      <c r="A19" s="17" t="s">
        <v>253</v>
      </c>
      <c r="B19" s="17" t="s">
        <v>252</v>
      </c>
      <c r="C19" t="s">
        <v>244</v>
      </c>
      <c r="D19" t="s">
        <v>245</v>
      </c>
      <c r="E19" t="s">
        <v>246</v>
      </c>
      <c r="F19" t="s">
        <v>239</v>
      </c>
    </row>
    <row r="20" spans="1:6" x14ac:dyDescent="0.4">
      <c r="A20" t="s">
        <v>240</v>
      </c>
      <c r="C20" s="32"/>
      <c r="D20" s="32"/>
      <c r="E20" s="32"/>
      <c r="F20" s="32"/>
    </row>
    <row r="21" spans="1:6" x14ac:dyDescent="0.4">
      <c r="B21" t="s">
        <v>247</v>
      </c>
      <c r="C21" s="32" t="s">
        <v>254</v>
      </c>
      <c r="D21" s="32">
        <v>4</v>
      </c>
      <c r="E21" s="32">
        <v>3</v>
      </c>
      <c r="F21" s="32">
        <v>7</v>
      </c>
    </row>
    <row r="22" spans="1:6" x14ac:dyDescent="0.4">
      <c r="B22" t="s">
        <v>250</v>
      </c>
      <c r="C22" s="32" t="s">
        <v>254</v>
      </c>
      <c r="D22" s="32">
        <v>66400</v>
      </c>
      <c r="E22" s="32">
        <v>96000</v>
      </c>
      <c r="F22" s="32">
        <v>162400</v>
      </c>
    </row>
    <row r="23" spans="1:6" x14ac:dyDescent="0.4">
      <c r="A23" t="s">
        <v>241</v>
      </c>
      <c r="C23" s="32"/>
      <c r="D23" s="32"/>
      <c r="E23" s="32"/>
      <c r="F23" s="32"/>
    </row>
    <row r="24" spans="1:6" x14ac:dyDescent="0.4">
      <c r="B24" t="s">
        <v>247</v>
      </c>
      <c r="C24" s="32">
        <v>2</v>
      </c>
      <c r="D24" s="32">
        <v>4</v>
      </c>
      <c r="E24" s="32">
        <v>5</v>
      </c>
      <c r="F24" s="32">
        <v>11</v>
      </c>
    </row>
    <row r="25" spans="1:6" x14ac:dyDescent="0.4">
      <c r="B25" t="s">
        <v>250</v>
      </c>
      <c r="C25" s="32">
        <v>199800</v>
      </c>
      <c r="D25" s="32">
        <v>170000</v>
      </c>
      <c r="E25" s="32">
        <v>58000</v>
      </c>
      <c r="F25" s="32">
        <v>427800</v>
      </c>
    </row>
    <row r="26" spans="1:6" x14ac:dyDescent="0.4">
      <c r="A26" t="s">
        <v>242</v>
      </c>
      <c r="C26" s="32"/>
      <c r="D26" s="32"/>
      <c r="E26" s="32"/>
      <c r="F26" s="32"/>
    </row>
    <row r="27" spans="1:6" x14ac:dyDescent="0.4">
      <c r="B27" t="s">
        <v>247</v>
      </c>
      <c r="C27" s="32">
        <v>4</v>
      </c>
      <c r="D27" s="32">
        <v>3</v>
      </c>
      <c r="E27" s="32">
        <v>1</v>
      </c>
      <c r="F27" s="32">
        <v>8</v>
      </c>
    </row>
    <row r="28" spans="1:6" x14ac:dyDescent="0.4">
      <c r="B28" t="s">
        <v>250</v>
      </c>
      <c r="C28" s="32">
        <v>226800</v>
      </c>
      <c r="D28" s="32">
        <v>105300</v>
      </c>
      <c r="E28" s="32">
        <v>135000</v>
      </c>
      <c r="F28" s="32">
        <v>467100</v>
      </c>
    </row>
    <row r="29" spans="1:6" x14ac:dyDescent="0.4">
      <c r="A29" t="s">
        <v>243</v>
      </c>
      <c r="C29" s="32"/>
      <c r="D29" s="32"/>
      <c r="E29" s="32"/>
      <c r="F29" s="32"/>
    </row>
    <row r="30" spans="1:6" x14ac:dyDescent="0.4">
      <c r="B30" t="s">
        <v>247</v>
      </c>
      <c r="C30" s="32">
        <v>2</v>
      </c>
      <c r="D30" s="32">
        <v>4</v>
      </c>
      <c r="E30" s="32" t="s">
        <v>254</v>
      </c>
      <c r="F30" s="32">
        <v>6</v>
      </c>
    </row>
    <row r="31" spans="1:6" x14ac:dyDescent="0.4">
      <c r="B31" t="s">
        <v>250</v>
      </c>
      <c r="C31" s="32">
        <v>10600</v>
      </c>
      <c r="D31" s="32">
        <v>160400</v>
      </c>
      <c r="E31" s="32" t="s">
        <v>254</v>
      </c>
      <c r="F31" s="32">
        <v>171000</v>
      </c>
    </row>
    <row r="32" spans="1:6" x14ac:dyDescent="0.4">
      <c r="A32" t="s">
        <v>248</v>
      </c>
      <c r="C32" s="32">
        <v>8</v>
      </c>
      <c r="D32" s="32">
        <v>15</v>
      </c>
      <c r="E32" s="32">
        <v>9</v>
      </c>
      <c r="F32" s="32">
        <v>32</v>
      </c>
    </row>
    <row r="33" spans="1:6" x14ac:dyDescent="0.4">
      <c r="A33" t="s">
        <v>249</v>
      </c>
      <c r="C33" s="32">
        <v>437200</v>
      </c>
      <c r="D33" s="32">
        <v>502100</v>
      </c>
      <c r="E33" s="32">
        <v>289000</v>
      </c>
      <c r="F33" s="32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F10" sqref="F10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257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258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H13" sqref="H13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27" t="s">
        <v>43</v>
      </c>
      <c r="B1" s="27"/>
      <c r="C1" s="27"/>
      <c r="D1" s="27"/>
      <c r="E1" s="27"/>
    </row>
    <row r="3" spans="1:5" x14ac:dyDescent="0.4">
      <c r="A3" s="18" t="s">
        <v>210</v>
      </c>
      <c r="B3" s="19" t="s">
        <v>44</v>
      </c>
      <c r="C3" s="19" t="s">
        <v>45</v>
      </c>
      <c r="D3" s="19" t="s">
        <v>46</v>
      </c>
      <c r="E3" s="19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SUM($B4:$D4)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>SUM($B5:$D5)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ref="E6:E10" si="0">SUM($B6:$D6)</f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6" workbookViewId="0">
      <selection activeCell="I15" sqref="I15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27" t="s">
        <v>68</v>
      </c>
      <c r="B1" s="27"/>
      <c r="C1" s="27"/>
      <c r="D1" s="27"/>
      <c r="E1" s="27"/>
      <c r="F1" s="27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종혁 안</cp:lastModifiedBy>
  <dcterms:created xsi:type="dcterms:W3CDTF">2024-04-04T05:45:49Z</dcterms:created>
  <dcterms:modified xsi:type="dcterms:W3CDTF">2024-09-25T18:51:15Z</dcterms:modified>
</cp:coreProperties>
</file>