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2E6722F-13A5-49EE-8BE3-9E6DDB8C197A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<sst xmlns="http://schemas.openxmlformats.org/spreadsheetml/2006/main" count="340" uniqueCount="269">
  <si>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</si>
  <si>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</si>
  <si>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</si>
  <si>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</si>
  <si>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</si>
  <si>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</si>
  <si>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</si>
  <si>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</si>
  <si>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</si>
  <si>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</si>
  <si>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</si>
  <si>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</si>
  <si>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</si>
  <si>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</si>
  <si>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</si>
  <si>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</si>
  <si>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</si>
  <si>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</si>
  <si>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</si>
  <si>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</si>
  <si>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</si>
  <si>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</si>
  <si>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</si>
  <si>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</si>
  <si>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</si>
  <si>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</si>
  <si>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</si>
  <si>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</si>
  <si>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</si>
  <si>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</si>
  <si>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</si>
  <si>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</si>
  <si>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</si>
  <si>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</si>
  <si>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</si>
  <si>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</si>
  <si>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</si>
  <si>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</si>
  <si>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</si>
  <si>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</si>
  <si>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</si>
  <si>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</si>
  <si>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</si>
  <si>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</si>
  <si>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</si>
  <si>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</si>
  <si>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</si>
  <si>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</si>
  <si>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</si>
  <si>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</si>
  <si>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</si>
  <si>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</si>
  <si>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</si>
  <si>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</si>
  <si>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</si>
  <si>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</si>
  <si>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</si>
  <si>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</si>
  <si>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</si>
  <si>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</si>
  <si>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</si>
  <si>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</si>
  <si>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</si>
  <si>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</si>
  <si>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</si>
  <si>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</si>
  <si>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</si>
  <si>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</si>
  <si>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</si>
  <si>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</si>
  <si>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</si>
  <si>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</si>
  <si>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</si>
  <si>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</si>
  <si>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</si>
  <si>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</si>
  <si>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</si>
  <si>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</si>
  <si>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</si>
  <si>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</si>
  <si>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</si>
  <si>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</si>
  <si>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</si>
  <si>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</si>
  <si>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</si>
  <si>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</si>
  <si>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</si>
  <si>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</si>
  <si>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</si>
  <si>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</si>
  <si>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</si>
  <si>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</si>
  <si>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</si>
  <si>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</si>
  <si>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</si>
  <si>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</si>
  <si>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</si>
  <si>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</si>
  <si>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</si>
  <si>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</si>
  <si>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</si>
  <si>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</si>
  <si>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</si>
  <si>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</si>
  <si>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</si>
  <si>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</si>
  <si>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</si>
  <si>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</si>
  <si>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</si>
  <si>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</si>
  <si>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</si>
  <si>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</si>
  <si>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</si>
  <si>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</si>
  <si>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</si>
  <si>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</si>
  <si>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</si>
  <si>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</si>
  <si>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</si>
  <si>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</si>
  <si>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</si>
  <si>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</si>
  <si>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</si>
  <si>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</si>
  <si>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</si>
  <si>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</si>
  <si>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</si>
  <si>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</si>
  <si>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상공종합학원 수강신청현황</t>
    <phoneticPr fontId="1" type="noConversion"/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</si>
  <si>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</si>
  <si>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</si>
  <si>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</si>
  <si>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</si>
  <si>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</si>
  <si>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</si>
  <si>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</si>
  <si>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</si>
  <si>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</si>
  <si>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</si>
  <si>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</si>
  <si>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</si>
  <si>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</si>
  <si>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</si>
  <si>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</si>
  <si>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</si>
  <si>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</si>
  <si>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</si>
  <si>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</si>
  <si>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</si>
  <si>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</si>
  <si>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</si>
  <si>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</si>
  <si>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</si>
  <si>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</si>
  <si>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</si>
  <si>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</si>
  <si>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</si>
  <si>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</si>
  <si>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</si>
  <si>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</si>
  <si>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</si>
  <si>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</si>
  <si>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</si>
  <si>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</si>
  <si>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</si>
  <si>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</si>
  <si>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</si>
  <si>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</si>
  <si>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</si>
  <si>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</si>
  <si>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</si>
  <si>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</si>
  <si>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</si>
  <si>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</si>
  <si>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</si>
  <si>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</si>
  <si>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</si>
  <si>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</si>
  <si>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</si>
  <si>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</si>
  <si>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</si>
  <si>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</si>
  <si>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</si>
  <si>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</si>
  <si>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</si>
  <si>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</si>
  <si>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</si>
  <si>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</si>
  <si>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</si>
  <si>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</si>
  <si>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</si>
  <si>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</si>
  <si>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</si>
  <si>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</si>
  <si>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</si>
  <si>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</si>
  <si>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</si>
  <si>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</si>
  <si>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</si>
  <si>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</si>
  <si>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</si>
  <si>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</si>
  <si>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</si>
  <si>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</si>
  <si>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</si>
  <si>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</si>
  <si>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</si>
  <si>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</si>
  <si>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</si>
  <si>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</si>
  <si>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</si>
  <si>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</si>
  <si>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</si>
  <si>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</si>
  <si>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</si>
  <si>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</si>
  <si>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</si>
  <si>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</si>
  <si>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</si>
  <si>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</si>
  <si>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</si>
  <si>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</si>
  <si>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</si>
  <si>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</si>
  <si>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</si>
  <si>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</si>
  <si>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</si>
  <si>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</si>
  <si>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</si>
  <si>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</si>
  <si>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</si>
  <si>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</si>
  <si>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</si>
  <si>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</si>
  <si>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</si>
  <si>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</si>
  <si>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</si>
  <si>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</si>
  <si>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</si>
  <si>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</si>
  <si>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</si>
  <si>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</si>
  <si>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</si>
  <si>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</si>
  <si>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</si>
  <si>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</si>
  <si>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</si>
  <si>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</si>
  <si>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</si>
  <si>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</si>
  <si>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</si>
  <si>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</si>
  <si>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</si>
  <si>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</si>
  <si>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</si>
  <si>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</si>
  <si>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</si>
  <si>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환율</t>
  </si>
  <si>
    <t>총판매액합계</t>
  </si>
  <si>
    <t>환율상승</t>
  </si>
  <si>
    <t>만든 사람 User 날짜 2026-10-28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</si>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</sst>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83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0" fontId="7" fillId="3" borderId="6" xfId="2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6" fontId="0" fillId="0" borderId="1" xfId="0" applyNumberFormat="1" applyBorder="1" applyAlignment="1">
      <alignment horizontal="center" vertical="center"/>
    </xf>
    <xf numFmtId="183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2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12</xdr:row>
          <xdr:rowOff>28575</xdr:rowOff>
        </xdr:from>
        <xdr:to>
          <xdr:col>2</xdr:col>
          <xdr:colOff>762000</xdr:colOff>
          <xdr:row>13</xdr:row>
          <xdr:rowOff>180975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12</xdr:row>
      <xdr:rowOff>19050</xdr:rowOff>
    </xdr:from>
    <xdr:to>
      <xdr:col>5</xdr:col>
      <xdr:colOff>781050</xdr:colOff>
      <xdr:row>14</xdr:row>
      <xdr:rowOff>28575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92FF39E-D63A-5E1F-3A7E-5DDC44F684BF}"/>
            </a:ext>
          </a:extLst>
        </xdr:cNvPr>
        <xdr:cNvSpPr/>
      </xdr:nvSpPr>
      <xdr:spPr>
        <a:xfrm>
          <a:off x="3124200" y="2581275"/>
          <a:ext cx="1581150" cy="4286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30" sqref="E3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233</v>
      </c>
      <c r="B3" s="1" t="s">
        <v>240</v>
      </c>
      <c r="C3" s="1" t="s">
        <v>243</v>
      </c>
      <c r="D3" s="1" t="s">
        <v>244</v>
      </c>
      <c r="E3" s="1" t="s">
        <v>248</v>
      </c>
      <c r="F3" s="1" t="s">
        <v>254</v>
      </c>
    </row>
    <row r="4" spans="1:6" x14ac:dyDescent="0.3">
      <c r="A4" s="1" t="s">
        <v>234</v>
      </c>
      <c r="B4" s="1" t="s">
        <v>241</v>
      </c>
      <c r="C4" s="1">
        <v>38</v>
      </c>
      <c r="D4" s="1" t="s">
        <v>245</v>
      </c>
      <c r="E4" s="1" t="s">
        <v>249</v>
      </c>
      <c r="F4" s="1" t="s">
        <v>255</v>
      </c>
    </row>
    <row r="5" spans="1:6" x14ac:dyDescent="0.3">
      <c r="A5" s="1" t="s">
        <v>235</v>
      </c>
      <c r="B5" s="1" t="s">
        <v>242</v>
      </c>
      <c r="C5" s="1">
        <v>45</v>
      </c>
      <c r="D5" s="1" t="s">
        <v>246</v>
      </c>
      <c r="E5" s="1" t="s">
        <v>250</v>
      </c>
      <c r="F5" s="1" t="s">
        <v>256</v>
      </c>
    </row>
    <row r="6" spans="1:6" x14ac:dyDescent="0.3">
      <c r="A6" s="1" t="s">
        <v>236</v>
      </c>
      <c r="B6" s="1" t="s">
        <v>242</v>
      </c>
      <c r="C6" s="1">
        <v>29</v>
      </c>
      <c r="D6" s="1" t="s">
        <v>247</v>
      </c>
      <c r="E6" s="1" t="s">
        <v>251</v>
      </c>
      <c r="F6" s="1" t="s">
        <v>256</v>
      </c>
    </row>
    <row r="7" spans="1:6" x14ac:dyDescent="0.3">
      <c r="A7" s="1" t="s">
        <v>237</v>
      </c>
      <c r="B7" s="1" t="s">
        <v>241</v>
      </c>
      <c r="C7" s="1">
        <v>46</v>
      </c>
      <c r="D7" s="1" t="s">
        <v>245</v>
      </c>
      <c r="E7" s="1" t="s">
        <v>252</v>
      </c>
      <c r="F7" s="1" t="s">
        <v>255</v>
      </c>
    </row>
    <row r="8" spans="1:6" x14ac:dyDescent="0.3">
      <c r="A8" s="1" t="s">
        <v>238</v>
      </c>
      <c r="B8" s="1" t="s">
        <v>241</v>
      </c>
      <c r="C8" s="1">
        <v>51</v>
      </c>
      <c r="D8" s="1" t="s">
        <v>246</v>
      </c>
      <c r="E8" s="1" t="s">
        <v>249</v>
      </c>
      <c r="F8" s="1" t="s">
        <v>256</v>
      </c>
    </row>
    <row r="9" spans="1:6" x14ac:dyDescent="0.3">
      <c r="A9" s="1" t="s">
        <v>239</v>
      </c>
      <c r="B9" s="1" t="s">
        <v>242</v>
      </c>
      <c r="C9" s="1">
        <v>34</v>
      </c>
      <c r="D9" s="1" t="s">
        <v>246</v>
      </c>
      <c r="E9" s="1" t="s">
        <v>253</v>
      </c>
      <c r="F9" s="1" t="s">
        <v>255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sqref="A1:F1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128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19" t="s">
        <v>97</v>
      </c>
    </row>
    <row r="4" spans="1:6" x14ac:dyDescent="0.3">
      <c r="A4" s="5" t="s">
        <v>98</v>
      </c>
      <c r="B4" s="21" t="s">
        <v>99</v>
      </c>
      <c r="C4" s="21" t="s">
        <v>100</v>
      </c>
      <c r="D4" s="21" t="s">
        <v>101</v>
      </c>
      <c r="E4" s="22">
        <v>45987</v>
      </c>
      <c r="F4" s="5">
        <v>35</v>
      </c>
    </row>
    <row r="5" spans="1:6" x14ac:dyDescent="0.3">
      <c r="A5" s="5" t="s">
        <v>102</v>
      </c>
      <c r="B5" s="21" t="s">
        <v>103</v>
      </c>
      <c r="C5" s="21" t="s">
        <v>104</v>
      </c>
      <c r="D5" s="21" t="s">
        <v>101</v>
      </c>
      <c r="E5" s="22">
        <v>45989</v>
      </c>
      <c r="F5" s="5">
        <v>40</v>
      </c>
    </row>
    <row r="6" spans="1:6" x14ac:dyDescent="0.3">
      <c r="A6" s="5" t="s">
        <v>105</v>
      </c>
      <c r="B6" s="21" t="s">
        <v>106</v>
      </c>
      <c r="C6" s="21" t="s">
        <v>107</v>
      </c>
      <c r="D6" s="21" t="s">
        <v>101</v>
      </c>
      <c r="E6" s="22">
        <v>45986</v>
      </c>
      <c r="F6" s="5">
        <v>25</v>
      </c>
    </row>
    <row r="7" spans="1:6" x14ac:dyDescent="0.3">
      <c r="A7" s="5" t="s">
        <v>108</v>
      </c>
      <c r="B7" s="21" t="s">
        <v>109</v>
      </c>
      <c r="C7" s="21" t="s">
        <v>110</v>
      </c>
      <c r="D7" s="21" t="s">
        <v>101</v>
      </c>
      <c r="E7" s="22">
        <v>45985</v>
      </c>
      <c r="F7" s="5">
        <v>30</v>
      </c>
    </row>
    <row r="8" spans="1:6" x14ac:dyDescent="0.3">
      <c r="A8" s="5" t="s">
        <v>111</v>
      </c>
      <c r="B8" s="21" t="s">
        <v>112</v>
      </c>
      <c r="C8" s="21" t="s">
        <v>113</v>
      </c>
      <c r="D8" s="21" t="s">
        <v>101</v>
      </c>
      <c r="E8" s="22">
        <v>45988</v>
      </c>
      <c r="F8" s="5">
        <v>20</v>
      </c>
    </row>
    <row r="9" spans="1:6" x14ac:dyDescent="0.3">
      <c r="A9" s="5" t="s">
        <v>114</v>
      </c>
      <c r="B9" s="21" t="s">
        <v>115</v>
      </c>
      <c r="C9" s="21" t="s">
        <v>116</v>
      </c>
      <c r="D9" s="21" t="s">
        <v>117</v>
      </c>
      <c r="E9" s="22">
        <v>45985</v>
      </c>
      <c r="F9" s="5">
        <v>25</v>
      </c>
    </row>
    <row r="10" spans="1:6" x14ac:dyDescent="0.3">
      <c r="A10" s="5" t="s">
        <v>118</v>
      </c>
      <c r="B10" s="21" t="s">
        <v>119</v>
      </c>
      <c r="C10" s="21" t="s">
        <v>120</v>
      </c>
      <c r="D10" s="21" t="s">
        <v>117</v>
      </c>
      <c r="E10" s="22">
        <v>45987</v>
      </c>
      <c r="F10" s="5">
        <v>30</v>
      </c>
    </row>
    <row r="11" spans="1:6" x14ac:dyDescent="0.3">
      <c r="A11" s="5" t="s">
        <v>121</v>
      </c>
      <c r="B11" s="21" t="s">
        <v>122</v>
      </c>
      <c r="C11" s="21" t="s">
        <v>123</v>
      </c>
      <c r="D11" s="21" t="s">
        <v>117</v>
      </c>
      <c r="E11" s="22">
        <v>45984</v>
      </c>
      <c r="F11" s="5">
        <v>30</v>
      </c>
    </row>
    <row r="12" spans="1:6" x14ac:dyDescent="0.3">
      <c r="A12" s="5" t="s">
        <v>124</v>
      </c>
      <c r="B12" s="21" t="s">
        <v>125</v>
      </c>
      <c r="C12" s="21" t="s">
        <v>126</v>
      </c>
      <c r="D12" s="21" t="s">
        <v>117</v>
      </c>
      <c r="E12" s="22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F28" sqref="F28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129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130</v>
      </c>
      <c r="C3" s="5" t="s">
        <v>131</v>
      </c>
      <c r="D3" s="5" t="s">
        <v>132</v>
      </c>
      <c r="E3" s="5" t="s">
        <v>133</v>
      </c>
      <c r="F3" s="5" t="s">
        <v>134</v>
      </c>
      <c r="G3" s="5" t="s">
        <v>135</v>
      </c>
    </row>
    <row r="4" spans="1:7" x14ac:dyDescent="0.3">
      <c r="A4" s="5" t="s">
        <v>136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137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138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139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140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141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142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143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144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145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146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147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priority="3">
      <formula>AND($E$3&gt;=60,$G$3&gt;=300)</formula>
    </cfRule>
    <cfRule type="expression" dxfId="1" priority="2">
      <formula>AND($E$3:$E$15&gt;=60,$G$3:$G$15&gt;=300)</formula>
    </cfRule>
  </conditionalFormatting>
  <conditionalFormatting sqref="F26">
    <cfRule type="expression" dxfId="0" priority="1">
      <formula>AND($E$4:$E$15&gt;=60,$G$4:$G$15&gt;=300)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4" workbookViewId="0">
      <selection activeCell="D29" sqref="D29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38">
        <f>TRUNC(SUMIF(G3:G12,G3,H3:H12)/SUM(H3:H12)*100,0)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215</v>
      </c>
      <c r="F14" s="3" t="s">
        <v>44</v>
      </c>
      <c r="G14" s="4" t="s">
        <v>45</v>
      </c>
    </row>
    <row r="15" spans="1:9" x14ac:dyDescent="0.3">
      <c r="A15" s="5" t="s">
        <v>216</v>
      </c>
      <c r="B15" s="5" t="s">
        <v>228</v>
      </c>
      <c r="C15" s="5" t="s">
        <v>227</v>
      </c>
      <c r="D15" s="6" t="s">
        <v>232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217</v>
      </c>
      <c r="B16" s="5" t="s">
        <v>229</v>
      </c>
      <c r="C16" s="8">
        <v>45934</v>
      </c>
      <c r="D16" s="5"/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218</v>
      </c>
      <c r="B17" s="5" t="s">
        <v>230</v>
      </c>
      <c r="C17" s="8">
        <v>45934</v>
      </c>
      <c r="D17" s="5"/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219</v>
      </c>
      <c r="B18" s="5" t="s">
        <v>231</v>
      </c>
      <c r="C18" s="8">
        <v>45935</v>
      </c>
      <c r="D18" s="5"/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220</v>
      </c>
      <c r="B19" s="5" t="s">
        <v>229</v>
      </c>
      <c r="C19" s="8">
        <v>45935</v>
      </c>
      <c r="D19" s="5"/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221</v>
      </c>
      <c r="B20" s="5" t="s">
        <v>231</v>
      </c>
      <c r="C20" s="8">
        <v>45935</v>
      </c>
      <c r="D20" s="5"/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222</v>
      </c>
      <c r="B21" s="5" t="s">
        <v>230</v>
      </c>
      <c r="C21" s="8">
        <v>45939</v>
      </c>
      <c r="D21" s="5"/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223</v>
      </c>
      <c r="B22" s="5" t="s">
        <v>230</v>
      </c>
      <c r="C22" s="8">
        <v>45939</v>
      </c>
      <c r="D22" s="5"/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224</v>
      </c>
      <c r="B23" s="5" t="s">
        <v>231</v>
      </c>
      <c r="C23" s="8">
        <v>45940</v>
      </c>
      <c r="D23" s="5"/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225</v>
      </c>
      <c r="B24" s="5" t="s">
        <v>229</v>
      </c>
      <c r="C24" s="8">
        <v>45941</v>
      </c>
      <c r="D24" s="5"/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226</v>
      </c>
      <c r="B25" s="5" t="s">
        <v>229</v>
      </c>
      <c r="C25" s="8">
        <v>45941</v>
      </c>
      <c r="D25" s="5"/>
      <c r="F25" s="11" t="s">
        <v>62</v>
      </c>
      <c r="G25" s="12"/>
      <c r="H25" s="13"/>
      <c r="I25" s="5"/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VLOOKUP(WEEKDAY(C29,2),$F$30:$G$36,2,0)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1">VLOOKUP(WEEKDAY(C30,2),$F$30:$G$36,2,0)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1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1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1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1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1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1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1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1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B033-545B-4FCA-934C-090B31A3D57B}">
  <sheetPr>
    <outlinePr summaryBelow="0"/>
  </sheetPr>
  <dimension ref="B1:F11"/>
  <sheetViews>
    <sheetView showGridLines="0" workbookViewId="0">
      <selection activeCell="F8" sqref="F8"/>
    </sheetView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262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264</v>
      </c>
      <c r="E3" s="35" t="s">
        <v>259</v>
      </c>
      <c r="F3" s="35" t="s">
        <v>261</v>
      </c>
    </row>
    <row r="4" spans="2:6" ht="27" hidden="1" outlineLevel="1" x14ac:dyDescent="0.3">
      <c r="B4" s="30"/>
      <c r="C4" s="30"/>
      <c r="D4" s="23"/>
      <c r="E4" s="37" t="s">
        <v>260</v>
      </c>
      <c r="F4" s="37" t="s">
        <v>260</v>
      </c>
    </row>
    <row r="5" spans="2:6" x14ac:dyDescent="0.3">
      <c r="B5" s="31" t="s">
        <v>263</v>
      </c>
      <c r="C5" s="32"/>
      <c r="D5" s="29"/>
      <c r="E5" s="29"/>
      <c r="F5" s="29"/>
    </row>
    <row r="6" spans="2:6" outlineLevel="1" x14ac:dyDescent="0.3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3">
      <c r="B7" s="31" t="s">
        <v>265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3" bestFit="1" customWidth="1"/>
  </cols>
  <sheetData>
    <row r="1" spans="1:7" ht="20.25" x14ac:dyDescent="0.3">
      <c r="A1" s="10" t="s">
        <v>148</v>
      </c>
      <c r="B1" s="10"/>
      <c r="C1" s="10"/>
      <c r="D1" s="10"/>
      <c r="E1" s="10"/>
      <c r="F1" s="10"/>
      <c r="G1" s="10"/>
    </row>
    <row r="3" spans="1:7" x14ac:dyDescent="0.3">
      <c r="A3" s="5" t="s">
        <v>149</v>
      </c>
      <c r="B3" s="5" t="s">
        <v>150</v>
      </c>
      <c r="C3" s="5" t="s">
        <v>151</v>
      </c>
      <c r="D3" s="5" t="s">
        <v>152</v>
      </c>
      <c r="E3" s="5" t="s">
        <v>153</v>
      </c>
      <c r="F3" s="5" t="s">
        <v>154</v>
      </c>
      <c r="G3" s="5" t="s">
        <v>155</v>
      </c>
    </row>
    <row r="4" spans="1:7" x14ac:dyDescent="0.3">
      <c r="A4" s="5" t="s">
        <v>156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157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158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159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160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161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162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163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164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165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166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167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168</v>
      </c>
      <c r="G18" s="7">
        <v>1150</v>
      </c>
    </row>
  </sheetData>
  <scenarios current="1" sqref="G16">
    <scenario name="환율상승" locked="1" count="1" user="User" comment="만든 사람 User 날짜 2026-10-28">
      <inputCells r="G18" val="1250" numFmtId="41"/>
    </scenario>
    <scenario name="환율하락" locked="1" count="1" user="User" comment="만든 사람 User 날짜 2026-10-2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G14" sqref="G14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169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170</v>
      </c>
      <c r="C3" s="5" t="s">
        <v>171</v>
      </c>
      <c r="D3" s="5" t="s">
        <v>172</v>
      </c>
      <c r="E3" s="5" t="s">
        <v>154</v>
      </c>
      <c r="F3" s="5" t="s">
        <v>173</v>
      </c>
    </row>
    <row r="4" spans="1:6" x14ac:dyDescent="0.3">
      <c r="A4" s="5" t="s">
        <v>174</v>
      </c>
      <c r="B4" s="5" t="s">
        <v>175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176</v>
      </c>
      <c r="B5" s="5" t="s">
        <v>175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177</v>
      </c>
      <c r="B6" s="5" t="s">
        <v>178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179</v>
      </c>
      <c r="B7" s="5" t="s">
        <v>178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180</v>
      </c>
      <c r="B8" s="5" t="s">
        <v>181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182</v>
      </c>
      <c r="B9" s="5" t="s">
        <v>181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L16" sqref="L16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183</v>
      </c>
      <c r="B1" s="10"/>
      <c r="C1" s="10"/>
      <c r="D1" s="10"/>
      <c r="E1" s="10"/>
      <c r="F1" s="10"/>
    </row>
    <row r="3" spans="1:6" x14ac:dyDescent="0.3">
      <c r="A3" s="5" t="s">
        <v>184</v>
      </c>
      <c r="B3" s="5" t="s">
        <v>185</v>
      </c>
      <c r="C3" s="5" t="s">
        <v>186</v>
      </c>
      <c r="D3" s="5" t="s">
        <v>187</v>
      </c>
      <c r="E3" s="5" t="s">
        <v>188</v>
      </c>
      <c r="F3" s="5" t="s">
        <v>189</v>
      </c>
    </row>
    <row r="4" spans="1:6" x14ac:dyDescent="0.3">
      <c r="A4" s="5" t="s">
        <v>190</v>
      </c>
      <c r="B4" s="39">
        <v>33000</v>
      </c>
      <c r="C4" s="39">
        <v>77000</v>
      </c>
      <c r="D4" s="39">
        <v>61000</v>
      </c>
      <c r="E4" s="39">
        <v>54000</v>
      </c>
      <c r="F4" s="39">
        <f>SUM(B4:E4)</f>
        <v>225000</v>
      </c>
    </row>
    <row r="5" spans="1:6" x14ac:dyDescent="0.3">
      <c r="A5" s="5" t="s">
        <v>191</v>
      </c>
      <c r="B5" s="39">
        <v>50000</v>
      </c>
      <c r="C5" s="39">
        <v>79000</v>
      </c>
      <c r="D5" s="39">
        <v>43000</v>
      </c>
      <c r="E5" s="39">
        <v>67000</v>
      </c>
      <c r="F5" s="39">
        <f t="shared" ref="F5:F11" si="0">SUM(B5:E5)</f>
        <v>239000</v>
      </c>
    </row>
    <row r="6" spans="1:6" x14ac:dyDescent="0.3">
      <c r="A6" s="5" t="s">
        <v>192</v>
      </c>
      <c r="B6" s="39">
        <v>47000</v>
      </c>
      <c r="C6" s="39">
        <v>36000</v>
      </c>
      <c r="D6" s="39">
        <v>78000</v>
      </c>
      <c r="E6" s="39">
        <v>54000</v>
      </c>
      <c r="F6" s="39">
        <f t="shared" si="0"/>
        <v>215000</v>
      </c>
    </row>
    <row r="7" spans="1:6" x14ac:dyDescent="0.3">
      <c r="A7" s="5" t="s">
        <v>193</v>
      </c>
      <c r="B7" s="39">
        <v>59000</v>
      </c>
      <c r="C7" s="39">
        <v>55000</v>
      </c>
      <c r="D7" s="39">
        <v>76000</v>
      </c>
      <c r="E7" s="39">
        <v>31000</v>
      </c>
      <c r="F7" s="39">
        <f t="shared" si="0"/>
        <v>221000</v>
      </c>
    </row>
    <row r="8" spans="1:6" x14ac:dyDescent="0.3">
      <c r="A8" s="5" t="s">
        <v>194</v>
      </c>
      <c r="B8" s="39">
        <v>65000</v>
      </c>
      <c r="C8" s="39">
        <v>39000</v>
      </c>
      <c r="D8" s="39">
        <v>67000</v>
      </c>
      <c r="E8" s="39">
        <v>54000</v>
      </c>
      <c r="F8" s="39">
        <f t="shared" si="0"/>
        <v>225000</v>
      </c>
    </row>
    <row r="9" spans="1:6" x14ac:dyDescent="0.3">
      <c r="A9" s="5" t="s">
        <v>195</v>
      </c>
      <c r="B9" s="39">
        <v>76000</v>
      </c>
      <c r="C9" s="39">
        <v>41000</v>
      </c>
      <c r="D9" s="39">
        <v>51000</v>
      </c>
      <c r="E9" s="39">
        <v>38000</v>
      </c>
      <c r="F9" s="39">
        <f t="shared" si="0"/>
        <v>206000</v>
      </c>
    </row>
    <row r="10" spans="1:6" x14ac:dyDescent="0.3">
      <c r="A10" s="5" t="s">
        <v>196</v>
      </c>
      <c r="B10" s="39">
        <v>46000</v>
      </c>
      <c r="C10" s="39">
        <v>59000</v>
      </c>
      <c r="D10" s="39">
        <v>78000</v>
      </c>
      <c r="E10" s="39">
        <v>31000</v>
      </c>
      <c r="F10" s="39">
        <f t="shared" si="0"/>
        <v>214000</v>
      </c>
    </row>
    <row r="11" spans="1:6" x14ac:dyDescent="0.3">
      <c r="A11" s="5" t="s">
        <v>197</v>
      </c>
      <c r="B11" s="39">
        <v>78000</v>
      </c>
      <c r="C11" s="39">
        <v>75000</v>
      </c>
      <c r="D11" s="39">
        <v>35000</v>
      </c>
      <c r="E11" s="39">
        <v>54000</v>
      </c>
      <c r="F11" s="3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38100</xdr:colOff>
                    <xdr:row>12</xdr:row>
                    <xdr:rowOff>28575</xdr:rowOff>
                  </from>
                  <to>
                    <xdr:col>2</xdr:col>
                    <xdr:colOff>762000</xdr:colOff>
                    <xdr:row>13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16" sqref="L16"/>
    </sheetView>
  </sheetViews>
  <sheetFormatPr defaultRowHeight="16.5" x14ac:dyDescent="0.3"/>
  <sheetData>
    <row r="1" spans="1:5" ht="20.25" x14ac:dyDescent="0.3">
      <c r="A1" s="10" t="s">
        <v>198</v>
      </c>
      <c r="B1" s="10"/>
      <c r="C1" s="10"/>
      <c r="D1" s="10"/>
      <c r="E1" s="10"/>
    </row>
    <row r="3" spans="1:5" x14ac:dyDescent="0.3">
      <c r="A3" s="5" t="s">
        <v>199</v>
      </c>
      <c r="B3" s="5" t="s">
        <v>200</v>
      </c>
      <c r="C3" s="5" t="s">
        <v>201</v>
      </c>
      <c r="D3" s="5" t="s">
        <v>202</v>
      </c>
      <c r="E3" s="5" t="s">
        <v>203</v>
      </c>
    </row>
    <row r="4" spans="1:5" x14ac:dyDescent="0.3">
      <c r="A4" s="5" t="s">
        <v>204</v>
      </c>
      <c r="B4" s="5" t="s">
        <v>205</v>
      </c>
      <c r="C4" s="9">
        <v>58000</v>
      </c>
      <c r="D4" s="5">
        <v>13.4</v>
      </c>
      <c r="E4" s="5" t="s">
        <v>206</v>
      </c>
    </row>
    <row r="5" spans="1:5" x14ac:dyDescent="0.3">
      <c r="A5" s="5" t="s">
        <v>207</v>
      </c>
      <c r="B5" s="5" t="s">
        <v>208</v>
      </c>
      <c r="C5" s="9">
        <v>105000</v>
      </c>
      <c r="D5" s="5">
        <v>10.9</v>
      </c>
      <c r="E5" s="5" t="s">
        <v>209</v>
      </c>
    </row>
    <row r="6" spans="1:5" x14ac:dyDescent="0.3">
      <c r="A6" s="5" t="s">
        <v>210</v>
      </c>
      <c r="B6" s="5" t="s">
        <v>211</v>
      </c>
      <c r="C6" s="9">
        <v>37800</v>
      </c>
      <c r="D6" s="5">
        <v>12.5</v>
      </c>
      <c r="E6" s="5" t="s">
        <v>206</v>
      </c>
    </row>
    <row r="7" spans="1:5" x14ac:dyDescent="0.3">
      <c r="A7" s="5" t="s">
        <v>212</v>
      </c>
      <c r="B7" s="5" t="s">
        <v>205</v>
      </c>
      <c r="C7" s="9">
        <v>64200</v>
      </c>
      <c r="D7" s="5">
        <v>11.5</v>
      </c>
      <c r="E7" s="5" t="s">
        <v>206</v>
      </c>
    </row>
    <row r="8" spans="1:5" x14ac:dyDescent="0.3">
      <c r="A8" s="5" t="s">
        <v>213</v>
      </c>
      <c r="B8" s="5" t="s">
        <v>214</v>
      </c>
      <c r="C8" s="9">
        <v>112500</v>
      </c>
      <c r="D8" s="5">
        <v>13.7</v>
      </c>
      <c r="E8" s="5" t="s">
        <v>209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은서 이</cp:lastModifiedBy>
  <dcterms:created xsi:type="dcterms:W3CDTF">2023-04-27T08:01:32Z</dcterms:created>
  <dcterms:modified xsi:type="dcterms:W3CDTF">2026-10-28T05:54:33Z</dcterms:modified>
</cp:coreProperties>
</file>