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파란책2026년시나공 -연습본\2026_컴활1급_실기_기출문제집(20260420)\02 최신기출유형\09회\"/>
    </mc:Choice>
  </mc:AlternateContent>
  <xr:revisionPtr revIDLastSave="0" documentId="13_ncr:1_{8EAABBD6-24F4-4BD3-A04D-408CEE8AB545}" xr6:coauthVersionLast="47" xr6:coauthVersionMax="47" xr10:uidLastSave="{00000000-0000-0000-0000-000000000000}"/>
  <bookViews>
    <workbookView xWindow="-120" yWindow="-120" windowWidth="20730" windowHeight="11160" tabRatio="768" firstSheet="1" activeTab="2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5" l="1"/>
  <c r="C4" i="5"/>
  <c r="C5" i="5"/>
  <c r="D3" i="5"/>
  <c r="D9" i="5" s="1"/>
  <c r="D4" i="5"/>
  <c r="D5" i="5"/>
  <c r="C6" i="5"/>
  <c r="C7" i="5"/>
  <c r="C8" i="5"/>
  <c r="D6" i="5"/>
  <c r="D7" i="5"/>
  <c r="D8" i="5"/>
  <c r="C9" i="5"/>
  <c r="C10" i="5"/>
  <c r="C11" i="5"/>
  <c r="C12" i="5"/>
  <c r="C13" i="5"/>
  <c r="D10" i="5"/>
  <c r="D11" i="5"/>
  <c r="D17" i="5" s="1"/>
  <c r="D12" i="5"/>
  <c r="D13" i="5"/>
  <c r="C14" i="5"/>
  <c r="C15" i="5"/>
  <c r="C16" i="5"/>
  <c r="D14" i="5"/>
  <c r="D15" i="5"/>
  <c r="D16" i="5"/>
  <c r="C17" i="5"/>
  <c r="C18" i="5"/>
  <c r="C19" i="5"/>
  <c r="C24" i="5" s="1"/>
  <c r="C20" i="5"/>
  <c r="D18" i="5"/>
  <c r="D19" i="5"/>
  <c r="D20" i="5"/>
  <c r="C21" i="5"/>
  <c r="C22" i="5"/>
  <c r="C23" i="5"/>
  <c r="D21" i="5"/>
  <c r="D22" i="5"/>
  <c r="D24" i="5" s="1"/>
  <c r="D23" i="5"/>
  <c r="C25" i="5"/>
  <c r="C30" i="5" s="1"/>
  <c r="C26" i="5"/>
  <c r="D25" i="5"/>
  <c r="D26" i="5"/>
  <c r="C27" i="5"/>
  <c r="C28" i="5"/>
  <c r="C29" i="5"/>
  <c r="D27" i="5"/>
  <c r="D28" i="5"/>
  <c r="D30" i="5" s="1"/>
  <c r="D29" i="5"/>
  <c r="I35" i="1" a="1"/>
  <c r="I35" i="1" s="1"/>
  <c r="J32" i="1" a="1"/>
  <c r="J32" i="1" s="1"/>
  <c r="J31" i="1" a="1"/>
  <c r="J31" i="1" s="1"/>
  <c r="D31" i="1" a="1"/>
  <c r="D31" i="1" s="1"/>
  <c r="E31" i="1" a="1"/>
  <c r="E31" i="1"/>
  <c r="F31" i="1" a="1"/>
  <c r="F31" i="1" s="1"/>
  <c r="D32" i="1" a="1"/>
  <c r="D32" i="1" s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7" i="1" a="1"/>
  <c r="J9" i="1" a="1"/>
  <c r="J11" i="1" a="1"/>
  <c r="J13" i="1" a="1"/>
  <c r="J15" i="1" a="1"/>
  <c r="J17" i="1" a="1"/>
  <c r="J19" i="1" a="1"/>
  <c r="J21" i="1" a="1"/>
  <c r="J23" i="1" a="1"/>
  <c r="J25" i="1" a="1"/>
  <c r="J27" i="1" a="1"/>
  <c r="J6" i="1" a="1"/>
  <c r="J8" i="1" a="1"/>
  <c r="J10" i="1" a="1"/>
  <c r="J12" i="1" a="1"/>
  <c r="J14" i="1" a="1"/>
  <c r="J16" i="1" a="1"/>
  <c r="J18" i="1" a="1"/>
  <c r="J20" i="1" a="1"/>
  <c r="J22" i="1" a="1"/>
  <c r="J24" i="1" a="1"/>
  <c r="J26" i="1" a="1"/>
  <c r="J4" i="1" a="1"/>
  <c r="J26" i="1" l="1"/>
  <c r="J24" i="1"/>
  <c r="J22" i="1"/>
  <c r="J20" i="1"/>
  <c r="J18" i="1"/>
  <c r="J16" i="1"/>
  <c r="J14" i="1"/>
  <c r="J12" i="1"/>
  <c r="J10" i="1"/>
  <c r="J8" i="1"/>
  <c r="J6" i="1"/>
  <c r="J27" i="1"/>
  <c r="J25" i="1"/>
  <c r="J23" i="1"/>
  <c r="J21" i="1"/>
  <c r="J19" i="1"/>
  <c r="J17" i="1"/>
  <c r="J15" i="1"/>
  <c r="J13" i="1"/>
  <c r="J11" i="1"/>
  <c r="J9" i="1"/>
  <c r="J7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928D4D-D9E5-4960-8F26-CCFE8866A04F}" sourceFile="C:\Users\user\Desktop\파란책2026년시나공 -연습본\2026_컴활1급_실기_기출문제집(20260420)\02 최신기출유형\09회\도서판매.accdb" keepAlive="1" name="도서판매" type="5" refreshedVersion="8" background="1">
    <dbPr connection="Provider=Microsoft.ACE.OLEDB.12.0;User ID=Admin;Data Source=C:\Users\user\Desktop\파란책2026년시나공 -연습본\2026_컴활1급_실기_기출문제집(20260420)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  <connection id="2" xr16:uid="{DF6774D0-66E0-4086-A0B7-18A79C431B1C}" sourceFile="C:\Users\user\Desktop\파란책2026년시나공 -연습본\2026_컴활1급_실기_기출문제집(20260420)\02 최신기출유형\09회\도서판매.accdb" keepAlive="1" name="도서판매1" type="5" refreshedVersion="8" background="1">
    <dbPr connection="Provider=Microsoft.ACE.OLEDB.12.0;User ID=Admin;Data Source=C:\Users\user\Desktop\파란책2026년시나공 -연습본\2026_컴활1급_실기_기출문제집(20260420)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<sst xmlns="http://schemas.openxmlformats.org/spreadsheetml/2006/main" count="545" uniqueCount="169">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</sst>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&quot;&quot;[10%할인]&quot;;[&gt;=10000]#,##0&quot;원&quot;&quot;[5%할인]&quot;;#,##0&quot;원&quot;&quot;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9308560"/>
        <c:axId val="1269306160"/>
      </c:lineChart>
      <c:catAx>
        <c:axId val="2031167935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12693061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69308560"/>
        <c:crosses val="max"/>
        <c:crossBetween val="between"/>
      </c:valAx>
      <c:catAx>
        <c:axId val="1269308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2693061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75.972262847223" backgroundQuery="1" createdVersion="8" refreshedVersion="8" minRefreshableVersion="3" recordCount="24" xr:uid="{6FA878EA-F74D-4EAA-8583-042C7637339C}">
  <cacheSource type="external" connectionId="2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2"/>
          <x v="1"/>
          <x v="2"/>
          <x v="3"/>
          <x v="4"/>
          <x v="11"/>
          <x v="11"/>
          <x v="5"/>
          <x v="6"/>
          <x v="11"/>
          <x v="12"/>
          <x v="7"/>
          <x v="8"/>
          <x v="9"/>
          <x v="10"/>
          <x v="12"/>
        </discretePr>
        <groupItems count="13">
          <s v="I001"/>
          <s v="O051"/>
          <s v="I006"/>
          <s v="O009"/>
          <s v="I025"/>
          <s v="O003"/>
          <s v="O028"/>
          <s v="I005"/>
          <s v="O020"/>
          <s v="I009"/>
          <s v="I008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4BC589-E783-45AE-90B4-F7D82ACF380B}" name="피벗 테이블2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14">
        <item x="0"/>
        <item x="7"/>
        <item x="2"/>
        <item n="온라인" x="11"/>
        <item x="10"/>
        <item x="9"/>
        <item x="4"/>
        <item x="5"/>
        <item x="3"/>
        <item n="오프라인" x="12"/>
        <item x="8"/>
        <item x="6"/>
        <item x="1"/>
        <item t="default"/>
      </items>
    </pivotField>
  </pivotFields>
  <rowFields count="2">
    <field x="9"/>
    <field x="1"/>
  </rowFields>
  <rowItems count="11">
    <i>
      <x v="3"/>
    </i>
    <i r="1">
      <x v="3"/>
    </i>
    <i r="1">
      <x v="6"/>
    </i>
    <i r="1">
      <x v="8"/>
    </i>
    <i t="default">
      <x v="3"/>
    </i>
    <i>
      <x v="9"/>
    </i>
    <i r="1">
      <x v="11"/>
    </i>
    <i r="1">
      <x v="13"/>
    </i>
    <i r="1">
      <x v="15"/>
    </i>
    <i t="default">
      <x v="9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9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I10" sqref="I10"/>
    </sheetView>
  </sheetViews>
  <sheetFormatPr defaultRowHeight="16.5" x14ac:dyDescent="0.3"/>
  <cols>
    <col min="1" max="1" width="13.25" bestFit="1" customWidth="1"/>
    <col min="3" max="3" width="9.75" bestFit="1" customWidth="1"/>
    <col min="6" max="6" width="9.125" bestFit="1" customWidth="1"/>
    <col min="7" max="7" width="11.25" bestFit="1" customWidth="1"/>
  </cols>
  <sheetData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3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3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3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3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3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3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3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3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3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3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3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3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3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3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3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3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3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3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3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3">
      <c r="A28" t="s">
        <v>161</v>
      </c>
    </row>
    <row r="29" spans="1:7" x14ac:dyDescent="0.3">
      <c r="A29" t="b">
        <f>AND(G3&gt;=AVERAGE($G$3:$G$26),OR(C3="컴퓨터",C3="사회과학"))</f>
        <v>1</v>
      </c>
    </row>
    <row r="31" spans="1:7" x14ac:dyDescent="0.3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3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3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3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3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3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OR($A3=MIN($A$3:$A$26),$A3=MAX($A$3:$A$26))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6.5" x14ac:dyDescent="0.3"/>
  <cols>
    <col min="1" max="1" width="11.12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3">
      <c r="A4" s="2"/>
      <c r="B4" s="1"/>
      <c r="C4" s="1"/>
      <c r="D4" s="1"/>
      <c r="E4" s="8"/>
      <c r="F4" s="8"/>
      <c r="G4" s="8"/>
    </row>
    <row r="5" spans="1:7" x14ac:dyDescent="0.3">
      <c r="A5" s="2"/>
      <c r="B5" s="1"/>
      <c r="C5" s="1"/>
      <c r="D5" s="1"/>
      <c r="E5" s="8"/>
      <c r="F5" s="8"/>
      <c r="G5" s="8"/>
    </row>
    <row r="6" spans="1:7" x14ac:dyDescent="0.3">
      <c r="A6" s="2"/>
      <c r="B6" s="1"/>
      <c r="C6" s="1"/>
      <c r="D6" s="1"/>
      <c r="E6" s="8"/>
      <c r="F6" s="8"/>
      <c r="G6" s="8"/>
    </row>
    <row r="7" spans="1:7" x14ac:dyDescent="0.3">
      <c r="A7" s="2"/>
      <c r="B7" s="1"/>
      <c r="C7" s="1"/>
      <c r="D7" s="1"/>
      <c r="E7" s="8"/>
      <c r="F7" s="8"/>
      <c r="G7" s="8"/>
    </row>
    <row r="8" spans="1:7" x14ac:dyDescent="0.3">
      <c r="A8" s="2"/>
      <c r="B8" s="1"/>
      <c r="C8" s="1"/>
      <c r="D8" s="1"/>
      <c r="E8" s="8"/>
      <c r="F8" s="8"/>
      <c r="G8" s="8"/>
    </row>
    <row r="9" spans="1:7" x14ac:dyDescent="0.3">
      <c r="A9" s="2"/>
      <c r="B9" s="1"/>
      <c r="C9" s="1"/>
      <c r="D9" s="1"/>
      <c r="E9" s="8"/>
      <c r="F9" s="8"/>
      <c r="G9" s="8"/>
    </row>
    <row r="10" spans="1:7" x14ac:dyDescent="0.3">
      <c r="A10" s="2"/>
      <c r="B10" s="1"/>
      <c r="C10" s="1"/>
      <c r="D10" s="1"/>
      <c r="E10" s="8"/>
      <c r="F10" s="8"/>
      <c r="G10" s="8"/>
    </row>
    <row r="11" spans="1:7" x14ac:dyDescent="0.3">
      <c r="A11" s="2"/>
      <c r="B11" s="1"/>
      <c r="C11" s="1"/>
      <c r="D11" s="1"/>
      <c r="E11" s="8"/>
      <c r="F11" s="8"/>
      <c r="G11" s="8"/>
    </row>
    <row r="12" spans="1:7" x14ac:dyDescent="0.3">
      <c r="A12" s="2"/>
      <c r="B12" s="1"/>
      <c r="C12" s="1"/>
      <c r="D12" s="1"/>
      <c r="E12" s="8"/>
      <c r="F12" s="8"/>
      <c r="G12" s="8"/>
    </row>
    <row r="13" spans="1:7" x14ac:dyDescent="0.3">
      <c r="A13" s="2"/>
      <c r="B13" s="1"/>
      <c r="C13" s="1"/>
      <c r="D13" s="1"/>
      <c r="E13" s="8"/>
      <c r="F13" s="8"/>
      <c r="G13" s="8"/>
    </row>
    <row r="14" spans="1:7" x14ac:dyDescent="0.3">
      <c r="A14" s="2"/>
      <c r="B14" s="1"/>
      <c r="C14" s="1"/>
      <c r="D14" s="1"/>
      <c r="E14" s="8"/>
      <c r="F14" s="8"/>
      <c r="G14" s="8"/>
    </row>
    <row r="15" spans="1:7" x14ac:dyDescent="0.3">
      <c r="A15" s="2"/>
      <c r="B15" s="1"/>
      <c r="C15" s="1"/>
      <c r="D15" s="1"/>
      <c r="E15" s="8"/>
      <c r="F15" s="8"/>
      <c r="G15" s="8"/>
    </row>
    <row r="16" spans="1:7" x14ac:dyDescent="0.3">
      <c r="A16" s="2"/>
      <c r="B16" s="1"/>
      <c r="C16" s="1"/>
      <c r="D16" s="1"/>
      <c r="E16" s="8"/>
      <c r="F16" s="8"/>
      <c r="G16" s="8"/>
    </row>
    <row r="17" spans="1:7" x14ac:dyDescent="0.3">
      <c r="A17" s="2"/>
      <c r="B17" s="1"/>
      <c r="C17" s="1"/>
      <c r="D17" s="1"/>
      <c r="E17" s="8"/>
      <c r="F17" s="8"/>
      <c r="G17" s="8"/>
    </row>
    <row r="18" spans="1:7" x14ac:dyDescent="0.3">
      <c r="A18" s="2"/>
      <c r="B18" s="1"/>
      <c r="C18" s="1"/>
      <c r="D18" s="1"/>
      <c r="E18" s="8"/>
      <c r="F18" s="8"/>
      <c r="G18" s="8"/>
    </row>
    <row r="19" spans="1:7" x14ac:dyDescent="0.3">
      <c r="A19" s="2"/>
      <c r="B19" s="1"/>
      <c r="C19" s="1"/>
      <c r="D19" s="1"/>
      <c r="E19" s="8"/>
      <c r="F19" s="8"/>
      <c r="G19" s="8"/>
    </row>
    <row r="20" spans="1:7" x14ac:dyDescent="0.3">
      <c r="A20" s="2"/>
      <c r="B20" s="1"/>
      <c r="C20" s="1"/>
      <c r="D20" s="1"/>
      <c r="E20" s="8"/>
      <c r="F20" s="8"/>
      <c r="G20" s="8"/>
    </row>
    <row r="21" spans="1:7" x14ac:dyDescent="0.3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workbookViewId="0">
      <selection sqref="A1:K1"/>
    </sheetView>
  </sheetViews>
  <sheetFormatPr defaultRowHeight="16.5" customHeight="1" x14ac:dyDescent="0.3"/>
  <cols>
    <col min="1" max="1" width="10.25" customWidth="1"/>
    <col min="2" max="2" width="15.875" customWidth="1"/>
    <col min="4" max="4" width="11.25" bestFit="1" customWidth="1"/>
    <col min="6" max="6" width="11.25" bestFit="1" customWidth="1"/>
    <col min="7" max="7" width="15.125" bestFit="1" customWidth="1"/>
    <col min="8" max="10" width="12.125" customWidth="1"/>
  </cols>
  <sheetData>
    <row r="1" spans="1:11" ht="100.5" customHeight="1" x14ac:dyDescent="0.3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3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3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3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3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3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3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3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3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3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3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3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3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3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3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3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3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3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3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3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3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3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3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3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3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3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3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3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3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3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3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3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3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3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3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verticalDpi="300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13" workbookViewId="0">
      <selection activeCell="K19" sqref="K19"/>
    </sheetView>
  </sheetViews>
  <sheetFormatPr defaultRowHeight="16.5" x14ac:dyDescent="0.3"/>
  <cols>
    <col min="1" max="1" width="4.5" customWidth="1"/>
    <col min="2" max="2" width="10.75" customWidth="1"/>
    <col min="3" max="3" width="9.5" customWidth="1"/>
    <col min="4" max="4" width="9.875" customWidth="1"/>
    <col min="5" max="6" width="11.375" customWidth="1"/>
    <col min="8" max="8" width="9.125" bestFit="1" customWidth="1"/>
    <col min="9" max="9" width="13.75" bestFit="1" customWidth="1"/>
    <col min="10" max="10" width="11.875" customWidth="1"/>
  </cols>
  <sheetData>
    <row r="2" spans="2:10" x14ac:dyDescent="0.3">
      <c r="B2" t="s">
        <v>50</v>
      </c>
      <c r="I2" t="s">
        <v>51</v>
      </c>
      <c r="J2" s="4">
        <v>43921</v>
      </c>
    </row>
    <row r="3" spans="2:10" x14ac:dyDescent="0.3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3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TEXT(WORKDAY($E4,5),"mm월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29700</v>
      </c>
    </row>
    <row r="5" spans="2:10" x14ac:dyDescent="0.3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TEXT(WORKDAY($E5,5),"mm월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14850</v>
      </c>
    </row>
    <row r="6" spans="2:10" x14ac:dyDescent="0.3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0</v>
      </c>
    </row>
    <row r="7" spans="2:10" x14ac:dyDescent="0.3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4455</v>
      </c>
    </row>
    <row r="8" spans="2:10" x14ac:dyDescent="0.3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11880</v>
      </c>
    </row>
    <row r="9" spans="2:10" x14ac:dyDescent="0.3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4500</v>
      </c>
    </row>
    <row r="10" spans="2:10" x14ac:dyDescent="0.3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5400</v>
      </c>
    </row>
    <row r="11" spans="2:10" x14ac:dyDescent="0.3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0</v>
      </c>
    </row>
    <row r="12" spans="2:10" x14ac:dyDescent="0.3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10200</v>
      </c>
    </row>
    <row r="13" spans="2:10" x14ac:dyDescent="0.3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7425</v>
      </c>
    </row>
    <row r="14" spans="2:10" x14ac:dyDescent="0.3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6600</v>
      </c>
    </row>
    <row r="15" spans="2:10" x14ac:dyDescent="0.3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39600</v>
      </c>
    </row>
    <row r="16" spans="2:10" x14ac:dyDescent="0.3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17820</v>
      </c>
    </row>
    <row r="17" spans="2:10" x14ac:dyDescent="0.3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0</v>
      </c>
    </row>
    <row r="18" spans="2:10" x14ac:dyDescent="0.3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5940</v>
      </c>
    </row>
    <row r="19" spans="2:10" x14ac:dyDescent="0.3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23760</v>
      </c>
    </row>
    <row r="20" spans="2:10" x14ac:dyDescent="0.3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0</v>
      </c>
    </row>
    <row r="21" spans="2:10" x14ac:dyDescent="0.3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9240</v>
      </c>
    </row>
    <row r="22" spans="2:10" x14ac:dyDescent="0.3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2640</v>
      </c>
    </row>
    <row r="23" spans="2:10" x14ac:dyDescent="0.3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0</v>
      </c>
    </row>
    <row r="24" spans="2:10" x14ac:dyDescent="0.3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1500</v>
      </c>
    </row>
    <row r="25" spans="2:10" x14ac:dyDescent="0.3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1320</v>
      </c>
    </row>
    <row r="26" spans="2:10" x14ac:dyDescent="0.3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8400</v>
      </c>
    </row>
    <row r="27" spans="2:10" x14ac:dyDescent="0.3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0</v>
      </c>
    </row>
    <row r="29" spans="2:10" x14ac:dyDescent="0.3">
      <c r="B29" t="s">
        <v>55</v>
      </c>
      <c r="H29" t="s">
        <v>56</v>
      </c>
    </row>
    <row r="30" spans="2:10" x14ac:dyDescent="0.3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3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 LEFT($C$4:$C$27,1)=$H31,$H$4:$H$27))</f>
        <v>22000</v>
      </c>
    </row>
    <row r="32" spans="2:10" x14ac:dyDescent="0.3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 LEFT($C$4:$C$27,1)=$H32,$H$4:$H$27))</f>
        <v>19800</v>
      </c>
    </row>
    <row r="33" spans="2:9" x14ac:dyDescent="0.3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3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3">
      <c r="H35" s="5" t="s">
        <v>1</v>
      </c>
      <c r="I35" s="1" t="str">
        <f t="array" ref="I35">INDEX($C$4:$C$27,MATCH(MAX(($B$4:$B$27="취미/레저")*($I$4:$I$27)),($B$4:$B$27="취미/레저")*($I$4:$I$27),0))</f>
        <v>O051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J5" sqref="J5"/>
    </sheetView>
  </sheetViews>
  <sheetFormatPr defaultRowHeight="16.5" x14ac:dyDescent="0.3"/>
  <cols>
    <col min="1" max="1" width="2.875" customWidth="1"/>
    <col min="2" max="3" width="11.25" bestFit="1" customWidth="1"/>
    <col min="4" max="4" width="11.125" bestFit="1" customWidth="1"/>
    <col min="5" max="5" width="12.125" bestFit="1" customWidth="1"/>
  </cols>
  <sheetData>
    <row r="2" spans="2:5" x14ac:dyDescent="0.3">
      <c r="B2" s="27" t="s">
        <v>2</v>
      </c>
      <c r="C2" t="s">
        <v>20</v>
      </c>
    </row>
    <row r="4" spans="2:5" x14ac:dyDescent="0.3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3">
      <c r="B5" t="s">
        <v>61</v>
      </c>
      <c r="E5" s="28"/>
    </row>
    <row r="6" spans="2:5" x14ac:dyDescent="0.3">
      <c r="C6" t="s">
        <v>18</v>
      </c>
      <c r="D6">
        <v>1</v>
      </c>
      <c r="E6" s="28">
        <v>19800</v>
      </c>
    </row>
    <row r="7" spans="2:5" x14ac:dyDescent="0.3">
      <c r="C7" t="s">
        <v>26</v>
      </c>
      <c r="D7">
        <v>4</v>
      </c>
      <c r="E7" s="28">
        <v>68000</v>
      </c>
    </row>
    <row r="8" spans="2:5" x14ac:dyDescent="0.3">
      <c r="C8" t="s">
        <v>30</v>
      </c>
      <c r="D8">
        <v>12</v>
      </c>
      <c r="E8" s="28">
        <v>264000</v>
      </c>
    </row>
    <row r="9" spans="2:5" x14ac:dyDescent="0.3">
      <c r="B9" t="s">
        <v>166</v>
      </c>
      <c r="D9">
        <v>17</v>
      </c>
      <c r="E9" s="28">
        <v>351800</v>
      </c>
    </row>
    <row r="10" spans="2:5" x14ac:dyDescent="0.3">
      <c r="B10" t="s">
        <v>63</v>
      </c>
      <c r="E10" s="28"/>
    </row>
    <row r="11" spans="2:5" x14ac:dyDescent="0.3">
      <c r="C11" t="s">
        <v>36</v>
      </c>
      <c r="D11">
        <v>7</v>
      </c>
      <c r="E11" s="28">
        <v>61600</v>
      </c>
    </row>
    <row r="12" spans="2:5" x14ac:dyDescent="0.3">
      <c r="C12" t="s">
        <v>41</v>
      </c>
      <c r="D12">
        <v>8</v>
      </c>
      <c r="E12" s="28">
        <v>56000</v>
      </c>
    </row>
    <row r="13" spans="2:5" x14ac:dyDescent="0.3">
      <c r="C13" t="s">
        <v>46</v>
      </c>
      <c r="D13">
        <v>5</v>
      </c>
      <c r="E13" s="28">
        <v>99000</v>
      </c>
    </row>
    <row r="14" spans="2:5" x14ac:dyDescent="0.3">
      <c r="B14" t="s">
        <v>167</v>
      </c>
      <c r="D14">
        <v>20</v>
      </c>
      <c r="E14" s="28">
        <v>216600</v>
      </c>
    </row>
    <row r="15" spans="2:5" x14ac:dyDescent="0.3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C3" sqref="C3:C14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50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3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3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3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3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3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3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3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3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3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3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3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퓨터,사회과학 중 선택하십시오." sqref="C3:C14" xr:uid="{0DE9F5FF-8A42-4749-AA7D-4A94916DE48B}">
      <formula1>"소설,취미/레저,컴퓨터,사회과학"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I15" sqref="I15"/>
    </sheetView>
  </sheetViews>
  <sheetFormatPr defaultRowHeight="16.5" x14ac:dyDescent="0.3"/>
  <cols>
    <col min="1" max="1" width="11.125" bestFit="1" customWidth="1"/>
    <col min="3" max="3" width="9.75" bestFit="1" customWidth="1"/>
    <col min="5" max="5" width="5.25" bestFit="1" customWidth="1"/>
    <col min="6" max="6" width="8.375" bestFit="1" customWidth="1"/>
    <col min="7" max="7" width="9.375" bestFit="1" customWidth="1"/>
  </cols>
  <sheetData>
    <row r="1" spans="1:7" x14ac:dyDescent="0.3">
      <c r="A1" t="s">
        <v>55</v>
      </c>
    </row>
    <row r="2" spans="1:7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3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3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3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3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3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3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3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3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3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3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3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3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취미/레저,컴퓨터,사회과학 중 선택하십시오." sqref="C3:C14" xr:uid="{49183EB7-65F1-4EF0-B379-026E187593E2}">
      <formula1>"소설,취미/레저,컴퓨터,사회과학"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8"/>
  <sheetViews>
    <sheetView workbookViewId="0">
      <selection activeCell="H35" sqref="H35"/>
    </sheetView>
  </sheetViews>
  <sheetFormatPr defaultRowHeight="16.5" outlineLevelRow="1" x14ac:dyDescent="0.3"/>
  <cols>
    <col min="1" max="1" width="9.75" bestFit="1" customWidth="1"/>
    <col min="2" max="2" width="4" customWidth="1"/>
    <col min="3" max="3" width="7" customWidth="1"/>
    <col min="4" max="4" width="9.375" bestFit="1" customWidth="1"/>
  </cols>
  <sheetData>
    <row r="1" spans="1:4" x14ac:dyDescent="0.3">
      <c r="A1" t="s">
        <v>56</v>
      </c>
    </row>
    <row r="2" spans="1:4" x14ac:dyDescent="0.3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3">
      <c r="A3" s="30"/>
      <c r="B3" s="30" t="s">
        <v>168</v>
      </c>
      <c r="C3" s="30">
        <f>오프라인!$E$3</f>
        <v>8</v>
      </c>
      <c r="D3" s="31">
        <f>오프라인!$G$3</f>
        <v>53200</v>
      </c>
    </row>
    <row r="4" spans="1:4" hidden="1" outlineLevel="1" collapsed="1" x14ac:dyDescent="0.3">
      <c r="A4" s="30"/>
      <c r="B4" s="30"/>
      <c r="C4" s="30">
        <f>오프라인!$E$5</f>
        <v>7</v>
      </c>
      <c r="D4" s="31">
        <f>오프라인!$G$5</f>
        <v>58520</v>
      </c>
    </row>
    <row r="5" spans="1:4" hidden="1" outlineLevel="1" collapsed="1" x14ac:dyDescent="0.3">
      <c r="A5" s="30"/>
      <c r="B5" s="30"/>
      <c r="C5" s="30">
        <f>오프라인!$E$9</f>
        <v>5</v>
      </c>
      <c r="D5" s="31">
        <f>오프라인!$G$9</f>
        <v>94050</v>
      </c>
    </row>
    <row r="6" spans="1:4" hidden="1" outlineLevel="1" collapsed="1" x14ac:dyDescent="0.3">
      <c r="A6" s="30"/>
      <c r="B6" s="30" t="s">
        <v>168</v>
      </c>
      <c r="C6" s="30">
        <f>온라인!$E$9</f>
        <v>4</v>
      </c>
      <c r="D6" s="31">
        <f>온라인!$G$9</f>
        <v>57800</v>
      </c>
    </row>
    <row r="7" spans="1:4" hidden="1" outlineLevel="1" collapsed="1" x14ac:dyDescent="0.3">
      <c r="A7" s="30"/>
      <c r="B7" s="30"/>
      <c r="C7" s="30">
        <f>온라인!$E$10</f>
        <v>1</v>
      </c>
      <c r="D7" s="31">
        <f>온라인!$G$10</f>
        <v>18810</v>
      </c>
    </row>
    <row r="8" spans="1:4" hidden="1" outlineLevel="1" collapsed="1" x14ac:dyDescent="0.3">
      <c r="A8" s="30"/>
      <c r="B8" s="30"/>
      <c r="C8" s="30">
        <f>온라인!$E$14</f>
        <v>12</v>
      </c>
      <c r="D8" s="31">
        <f>온라인!$G$14</f>
        <v>250800</v>
      </c>
    </row>
    <row r="9" spans="1:4" collapsed="1" x14ac:dyDescent="0.3">
      <c r="A9" s="30" t="s">
        <v>20</v>
      </c>
      <c r="B9" s="30"/>
      <c r="C9">
        <f>MAX(C3:C8)</f>
        <v>12</v>
      </c>
      <c r="D9" s="31">
        <f>MAX(D3:D8)</f>
        <v>250800</v>
      </c>
    </row>
    <row r="10" spans="1:4" hidden="1" outlineLevel="1" x14ac:dyDescent="0.3">
      <c r="A10" s="30"/>
      <c r="B10" s="30" t="s">
        <v>168</v>
      </c>
      <c r="C10">
        <f>오프라인!$E$4</f>
        <v>5</v>
      </c>
      <c r="D10" s="31">
        <f>오프라인!$G$4</f>
        <v>47025</v>
      </c>
    </row>
    <row r="11" spans="1:4" hidden="1" outlineLevel="1" collapsed="1" x14ac:dyDescent="0.3">
      <c r="A11" s="30"/>
      <c r="B11" s="30"/>
      <c r="C11">
        <f>오프라인!$E$10</f>
        <v>4</v>
      </c>
      <c r="D11" s="31">
        <f>오프라인!$G$10</f>
        <v>41800</v>
      </c>
    </row>
    <row r="12" spans="1:4" hidden="1" outlineLevel="1" collapsed="1" x14ac:dyDescent="0.3">
      <c r="A12" s="30"/>
      <c r="B12" s="30"/>
      <c r="C12">
        <f>오프라인!$E$12</f>
        <v>1</v>
      </c>
      <c r="D12" s="31">
        <f>오프라인!$G$12</f>
        <v>8360</v>
      </c>
    </row>
    <row r="13" spans="1:4" hidden="1" outlineLevel="1" collapsed="1" x14ac:dyDescent="0.3">
      <c r="A13" s="30"/>
      <c r="B13" s="30"/>
      <c r="C13">
        <f>오프라인!$E$13</f>
        <v>7</v>
      </c>
      <c r="D13" s="31">
        <f>오프라인!$G$13</f>
        <v>79800</v>
      </c>
    </row>
    <row r="14" spans="1:4" hidden="1" outlineLevel="1" collapsed="1" x14ac:dyDescent="0.3">
      <c r="A14" s="30"/>
      <c r="B14" s="30" t="s">
        <v>168</v>
      </c>
      <c r="C14">
        <f>온라인!$E$6</f>
        <v>3</v>
      </c>
      <c r="D14" s="31">
        <f>온라인!$G$6</f>
        <v>30600</v>
      </c>
    </row>
    <row r="15" spans="1:4" hidden="1" outlineLevel="1" collapsed="1" x14ac:dyDescent="0.3">
      <c r="A15" s="30"/>
      <c r="B15" s="30"/>
      <c r="C15">
        <f>온라인!$E$8</f>
        <v>1</v>
      </c>
      <c r="D15" s="31">
        <f>온라인!$G$8</f>
        <v>8500</v>
      </c>
    </row>
    <row r="16" spans="1:4" hidden="1" outlineLevel="1" collapsed="1" x14ac:dyDescent="0.3">
      <c r="A16" s="30"/>
      <c r="B16" s="30"/>
      <c r="C16">
        <f>온라인!$E$11</f>
        <v>1</v>
      </c>
      <c r="D16" s="31">
        <f>온라인!$G$11</f>
        <v>10450</v>
      </c>
    </row>
    <row r="17" spans="1:4" collapsed="1" x14ac:dyDescent="0.3">
      <c r="A17" s="30" t="s">
        <v>11</v>
      </c>
      <c r="B17" s="30"/>
      <c r="C17">
        <f>MAX(C10:C16)</f>
        <v>7</v>
      </c>
      <c r="D17" s="31">
        <f>MAX(D10:D16)</f>
        <v>79800</v>
      </c>
    </row>
    <row r="18" spans="1:4" hidden="1" outlineLevel="1" x14ac:dyDescent="0.3">
      <c r="A18" s="30"/>
      <c r="B18" s="30" t="s">
        <v>168</v>
      </c>
      <c r="C18">
        <f>오프라인!$E$6</f>
        <v>2</v>
      </c>
      <c r="D18" s="31">
        <f>오프라인!$G$6</f>
        <v>28500</v>
      </c>
    </row>
    <row r="19" spans="1:4" hidden="1" outlineLevel="1" collapsed="1" x14ac:dyDescent="0.3">
      <c r="A19" s="30"/>
      <c r="B19" s="30"/>
      <c r="C19">
        <f>오프라인!$E$7</f>
        <v>8</v>
      </c>
      <c r="D19" s="31">
        <f>오프라인!$G$7</f>
        <v>75240</v>
      </c>
    </row>
    <row r="20" spans="1:4" hidden="1" outlineLevel="1" collapsed="1" x14ac:dyDescent="0.3">
      <c r="A20" s="30"/>
      <c r="B20" s="30"/>
      <c r="C20">
        <f>오프라인!$E$14</f>
        <v>1</v>
      </c>
      <c r="D20" s="31">
        <f>오프라인!$G$14</f>
        <v>14250</v>
      </c>
    </row>
    <row r="21" spans="1:4" hidden="1" outlineLevel="1" collapsed="1" x14ac:dyDescent="0.3">
      <c r="A21" s="30"/>
      <c r="B21" s="30" t="s">
        <v>168</v>
      </c>
      <c r="C21">
        <f>온라인!$E$3</f>
        <v>10</v>
      </c>
      <c r="D21" s="31">
        <f>온라인!$G$3</f>
        <v>188100</v>
      </c>
    </row>
    <row r="22" spans="1:4" hidden="1" outlineLevel="1" collapsed="1" x14ac:dyDescent="0.3">
      <c r="A22" s="30"/>
      <c r="B22" s="30"/>
      <c r="C22">
        <f>온라인!$E$12</f>
        <v>6</v>
      </c>
      <c r="D22" s="31">
        <f>온라인!$G$12</f>
        <v>11400</v>
      </c>
    </row>
    <row r="23" spans="1:4" hidden="1" outlineLevel="1" collapsed="1" x14ac:dyDescent="0.3">
      <c r="A23" s="30"/>
      <c r="B23" s="30"/>
      <c r="C23">
        <f>온라인!$E$13</f>
        <v>10</v>
      </c>
      <c r="D23" s="31">
        <f>온라인!$G$13</f>
        <v>94050</v>
      </c>
    </row>
    <row r="24" spans="1:4" collapsed="1" x14ac:dyDescent="0.3">
      <c r="A24" t="s">
        <v>8</v>
      </c>
      <c r="C24">
        <f>MAX(C18:C23)</f>
        <v>10</v>
      </c>
      <c r="D24" s="29">
        <f>MAX(D18:D23)</f>
        <v>188100</v>
      </c>
    </row>
    <row r="25" spans="1:4" hidden="1" outlineLevel="1" x14ac:dyDescent="0.3">
      <c r="B25" t="s">
        <v>168</v>
      </c>
      <c r="C25">
        <f>오프라인!$E$8</f>
        <v>1</v>
      </c>
      <c r="D25" s="29">
        <f>오프라인!$G$8</f>
        <v>15840</v>
      </c>
    </row>
    <row r="26" spans="1:4" hidden="1" outlineLevel="1" collapsed="1" x14ac:dyDescent="0.3">
      <c r="C26">
        <f>오프라인!$E$11</f>
        <v>9</v>
      </c>
      <c r="D26" s="29">
        <f>오프라인!$G$11</f>
        <v>142560</v>
      </c>
    </row>
    <row r="27" spans="1:4" hidden="1" outlineLevel="1" collapsed="1" x14ac:dyDescent="0.3">
      <c r="B27" t="s">
        <v>168</v>
      </c>
      <c r="C27">
        <f>온라인!$E$4</f>
        <v>2</v>
      </c>
      <c r="D27" s="29">
        <f>온라인!$G$4</f>
        <v>35640</v>
      </c>
    </row>
    <row r="28" spans="1:4" hidden="1" outlineLevel="1" collapsed="1" x14ac:dyDescent="0.3">
      <c r="C28">
        <f>온라인!$E$5</f>
        <v>3</v>
      </c>
      <c r="D28" s="29">
        <f>온라인!$G$5</f>
        <v>26730</v>
      </c>
    </row>
    <row r="29" spans="1:4" hidden="1" outlineLevel="1" collapsed="1" x14ac:dyDescent="0.3">
      <c r="C29">
        <f>온라인!$E$7</f>
        <v>6</v>
      </c>
      <c r="D29" s="29">
        <f>온라인!$G$7</f>
        <v>106920</v>
      </c>
    </row>
    <row r="30" spans="1:4" collapsed="1" x14ac:dyDescent="0.3">
      <c r="A30" t="s">
        <v>14</v>
      </c>
      <c r="C30">
        <f>MAX(C25:C29)</f>
        <v>9</v>
      </c>
      <c r="D30" s="29">
        <f>MAX(D25:D29)</f>
        <v>142560</v>
      </c>
    </row>
    <row r="31" spans="1:4" x14ac:dyDescent="0.3">
      <c r="D31" s="29"/>
    </row>
    <row r="32" spans="1:4" x14ac:dyDescent="0.3">
      <c r="D32" s="29"/>
    </row>
    <row r="33" spans="4:4" x14ac:dyDescent="0.3">
      <c r="D33" s="29"/>
    </row>
    <row r="34" spans="4:4" x14ac:dyDescent="0.3">
      <c r="D34" s="29"/>
    </row>
    <row r="35" spans="4:4" x14ac:dyDescent="0.3">
      <c r="D35" s="29"/>
    </row>
    <row r="36" spans="4:4" x14ac:dyDescent="0.3">
      <c r="D36" s="29"/>
    </row>
    <row r="37" spans="4:4" x14ac:dyDescent="0.3">
      <c r="D37" s="29"/>
    </row>
    <row r="38" spans="4:4" x14ac:dyDescent="0.3">
      <c r="D38" s="29"/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K21" sqref="K21"/>
    </sheetView>
  </sheetViews>
  <sheetFormatPr defaultRowHeight="16.5" x14ac:dyDescent="0.3"/>
  <cols>
    <col min="4" max="4" width="9.375" bestFit="1" customWidth="1"/>
  </cols>
  <sheetData>
    <row r="2" spans="2:4" x14ac:dyDescent="0.3">
      <c r="B2" t="s">
        <v>50</v>
      </c>
    </row>
    <row r="3" spans="2:4" x14ac:dyDescent="0.3">
      <c r="B3" s="1" t="s">
        <v>2</v>
      </c>
      <c r="C3" s="1" t="s">
        <v>4</v>
      </c>
      <c r="D3" s="1" t="s">
        <v>6</v>
      </c>
    </row>
    <row r="4" spans="2:4" x14ac:dyDescent="0.3">
      <c r="B4" s="1" t="s">
        <v>14</v>
      </c>
      <c r="C4" s="1">
        <v>21</v>
      </c>
      <c r="D4" s="3">
        <v>327690</v>
      </c>
    </row>
    <row r="5" spans="2:4" x14ac:dyDescent="0.3">
      <c r="B5" s="1" t="s">
        <v>20</v>
      </c>
      <c r="C5" s="1">
        <v>37</v>
      </c>
      <c r="D5" s="3">
        <v>533180</v>
      </c>
    </row>
    <row r="6" spans="2:4" x14ac:dyDescent="0.3">
      <c r="B6" s="1" t="s">
        <v>11</v>
      </c>
      <c r="C6" s="1">
        <v>22</v>
      </c>
      <c r="D6" s="3">
        <v>226535</v>
      </c>
    </row>
    <row r="7" spans="2:4" x14ac:dyDescent="0.3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6" sqref="H6"/>
    </sheetView>
  </sheetViews>
  <sheetFormatPr defaultRowHeight="16.5" x14ac:dyDescent="0.3"/>
  <cols>
    <col min="1" max="1" width="3.75" customWidth="1"/>
    <col min="3" max="3" width="10.375" customWidth="1"/>
    <col min="5" max="5" width="18.875" bestFit="1" customWidth="1"/>
    <col min="6" max="6" width="2" customWidth="1"/>
    <col min="7" max="7" width="10.875" customWidth="1"/>
  </cols>
  <sheetData>
    <row r="2" spans="2:5" x14ac:dyDescent="0.3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3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3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3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3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3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3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3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3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3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3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청원 박</cp:lastModifiedBy>
  <cp:lastPrinted>2024-11-07T08:39:47Z</cp:lastPrinted>
  <dcterms:created xsi:type="dcterms:W3CDTF">2023-08-09T00:13:15Z</dcterms:created>
  <dcterms:modified xsi:type="dcterms:W3CDTF">2026-06-02T16:42:22Z</dcterms:modified>
</cp:coreProperties>
</file>