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29279c158fae92/Desktop/컴활1급실기/길벗컴활1급_update_20250108/04 부록/"/>
    </mc:Choice>
  </mc:AlternateContent>
  <xr:revisionPtr revIDLastSave="41" documentId="13_ncr:1_{44D582BC-DC22-4D98-A09A-EA443F5EB25C}" xr6:coauthVersionLast="47" xr6:coauthVersionMax="47" xr10:uidLastSave="{7207B33B-DA3E-4306-B666-CECC2817A051}"/>
  <bookViews>
    <workbookView xWindow="-110" yWindow="-110" windowWidth="25820" windowHeight="15500" activeTab="1" xr2:uid="{25CA9231-E910-4202-BCFC-34F23492FA2B}"/>
  </bookViews>
  <sheets>
    <sheet name="기본" sheetId="1" r:id="rId1"/>
    <sheet name="기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D9" i="2"/>
  <c r="C9" i="2"/>
  <c r="G6" i="1"/>
  <c r="G5" i="1"/>
  <c r="G4" i="1"/>
  <c r="D4" i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<sst xmlns="http://schemas.openxmlformats.org/spreadsheetml/2006/main" count="30" uniqueCount="17">
  <si>
    <t>판매현황</t>
  </si>
  <si>
    <t>품목별 합계</t>
  </si>
  <si>
    <t>품목</t>
  </si>
  <si>
    <t>수량</t>
  </si>
  <si>
    <t>단가</t>
  </si>
  <si>
    <t>금액</t>
  </si>
  <si>
    <t>냉장고</t>
  </si>
  <si>
    <t>컴퓨터</t>
  </si>
  <si>
    <t>캠코더</t>
  </si>
  <si>
    <t>고급형 제품의 평균</t>
  </si>
  <si>
    <t>등급</t>
  </si>
  <si>
    <t>판매량</t>
  </si>
  <si>
    <t>원가비율</t>
  </si>
  <si>
    <t>고급형</t>
  </si>
  <si>
    <t>중급형</t>
  </si>
  <si>
    <t>보급형</t>
  </si>
  <si>
    <t>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</si>
</sst>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2FA4-F2C9-4A8A-9295-98BC53E9A072}">
  <dimension ref="A1:G10"/>
  <sheetViews>
    <sheetView workbookViewId="0">
      <selection activeCell="G23" sqref="G23"/>
    </sheetView>
  </sheetViews>
  <sheetFormatPr defaultRowHeight="17" x14ac:dyDescent="0.45"/>
  <cols>
    <col min="1" max="1" width="8.25" customWidth="1"/>
    <col min="2" max="3" width="6.83203125" customWidth="1"/>
    <col min="4" max="4" width="8.33203125" customWidth="1"/>
    <col min="5" max="5" width="1.58203125" customWidth="1"/>
    <col min="6" max="6" width="7.75" customWidth="1"/>
    <col min="7" max="7" width="8.33203125" customWidth="1"/>
  </cols>
  <sheetData>
    <row r="1" spans="1:7" x14ac:dyDescent="0.45">
      <c r="A1" s="5" t="s">
        <v>0</v>
      </c>
      <c r="B1" s="5"/>
      <c r="C1" s="5"/>
      <c r="D1" s="5"/>
      <c r="F1" s="5" t="s">
        <v>1</v>
      </c>
      <c r="G1" s="5"/>
    </row>
    <row r="3" spans="1:7" x14ac:dyDescent="0.45">
      <c r="A3" s="1" t="s">
        <v>2</v>
      </c>
      <c r="B3" s="1" t="s">
        <v>3</v>
      </c>
      <c r="C3" s="1" t="s">
        <v>4</v>
      </c>
      <c r="D3" s="1" t="s">
        <v>5</v>
      </c>
      <c r="F3" s="1" t="s">
        <v>6</v>
      </c>
      <c r="G3" s="2" t="s">
        <v>5</v>
      </c>
    </row>
    <row r="4" spans="1:7" x14ac:dyDescent="0.45">
      <c r="A4" s="1" t="s">
        <v>6</v>
      </c>
      <c r="B4" s="3">
        <v>6</v>
      </c>
      <c r="C4" s="3">
        <v>250</v>
      </c>
      <c r="D4" s="3">
        <f t="shared" ref="D4:D10" si="0">B4*C4</f>
        <v>1500</v>
      </c>
      <c r="F4" s="1" t="s">
        <v>7</v>
      </c>
      <c r="G4" s="3">
        <f>SUMIF($A$4:$A$10,"컴퓨터",$D$4:$D$10)</f>
        <v>7500</v>
      </c>
    </row>
    <row r="5" spans="1:7" x14ac:dyDescent="0.45">
      <c r="A5" s="1" t="s">
        <v>7</v>
      </c>
      <c r="B5" s="3">
        <v>8</v>
      </c>
      <c r="C5" s="3">
        <v>300</v>
      </c>
      <c r="D5" s="3">
        <f t="shared" si="0"/>
        <v>2400</v>
      </c>
      <c r="F5" s="1" t="s">
        <v>8</v>
      </c>
      <c r="G5" s="3">
        <f>SUMIF($A$4:$A$10,"캠코더",$D$4:$D$10)</f>
        <v>6000</v>
      </c>
    </row>
    <row r="6" spans="1:7" x14ac:dyDescent="0.45">
      <c r="A6" s="1" t="s">
        <v>6</v>
      </c>
      <c r="B6" s="3">
        <v>5</v>
      </c>
      <c r="C6" s="3">
        <v>250</v>
      </c>
      <c r="D6" s="3">
        <f t="shared" si="0"/>
        <v>1250</v>
      </c>
      <c r="F6" s="1" t="s">
        <v>6</v>
      </c>
      <c r="G6" s="3">
        <f>SUMIF($A$4:$A$10,"냉장고",$D$4:$D$10)</f>
        <v>2750</v>
      </c>
    </row>
    <row r="7" spans="1:7" x14ac:dyDescent="0.45">
      <c r="A7" s="1" t="s">
        <v>8</v>
      </c>
      <c r="B7" s="3">
        <v>7</v>
      </c>
      <c r="C7" s="3">
        <v>500</v>
      </c>
      <c r="D7" s="3">
        <f t="shared" si="0"/>
        <v>3500</v>
      </c>
    </row>
    <row r="8" spans="1:7" x14ac:dyDescent="0.45">
      <c r="A8" s="1" t="s">
        <v>7</v>
      </c>
      <c r="B8" s="3">
        <v>10</v>
      </c>
      <c r="C8" s="3">
        <v>300</v>
      </c>
      <c r="D8" s="3">
        <f t="shared" si="0"/>
        <v>3000</v>
      </c>
    </row>
    <row r="9" spans="1:7" x14ac:dyDescent="0.45">
      <c r="A9" s="1" t="s">
        <v>8</v>
      </c>
      <c r="B9" s="3">
        <v>5</v>
      </c>
      <c r="C9" s="3">
        <v>500</v>
      </c>
      <c r="D9" s="3">
        <f t="shared" si="0"/>
        <v>2500</v>
      </c>
    </row>
    <row r="10" spans="1:7" x14ac:dyDescent="0.45">
      <c r="A10" s="1" t="s">
        <v>7</v>
      </c>
      <c r="B10" s="3">
        <v>7</v>
      </c>
      <c r="C10" s="3">
        <v>300</v>
      </c>
      <c r="D10" s="3">
        <f t="shared" si="0"/>
        <v>2100</v>
      </c>
    </row>
  </sheetData>
  <mergeCells count="2">
    <mergeCell ref="A1:D1"/>
    <mergeCell ref="F1:G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D70D-0E56-4054-BB9F-11703F78965D}">
  <dimension ref="B1:E9"/>
  <sheetViews>
    <sheetView tabSelected="1" workbookViewId="0">
      <selection activeCell="M9" sqref="M9"/>
    </sheetView>
  </sheetViews>
  <sheetFormatPr defaultRowHeight="17" x14ac:dyDescent="0.45"/>
  <cols>
    <col min="1" max="1" width="1.58203125" customWidth="1"/>
  </cols>
  <sheetData>
    <row r="1" spans="2:5" x14ac:dyDescent="0.45">
      <c r="B1" s="5" t="s">
        <v>9</v>
      </c>
      <c r="C1" s="5"/>
      <c r="D1" s="5"/>
      <c r="E1" s="5"/>
    </row>
    <row r="2" spans="2:5" x14ac:dyDescent="0.45">
      <c r="B2" s="1" t="s">
        <v>10</v>
      </c>
      <c r="C2" s="1" t="s">
        <v>11</v>
      </c>
      <c r="D2" s="1" t="s">
        <v>4</v>
      </c>
      <c r="E2" s="1" t="s">
        <v>12</v>
      </c>
    </row>
    <row r="3" spans="2:5" x14ac:dyDescent="0.45">
      <c r="B3" s="1" t="s">
        <v>13</v>
      </c>
      <c r="C3" s="3">
        <v>35</v>
      </c>
      <c r="D3" s="3">
        <v>1200</v>
      </c>
      <c r="E3" s="4">
        <v>0.7</v>
      </c>
    </row>
    <row r="4" spans="2:5" x14ac:dyDescent="0.45">
      <c r="B4" s="1" t="s">
        <v>14</v>
      </c>
      <c r="C4" s="3">
        <v>60</v>
      </c>
      <c r="D4" s="3">
        <v>800</v>
      </c>
      <c r="E4" s="4">
        <v>0.6</v>
      </c>
    </row>
    <row r="5" spans="2:5" x14ac:dyDescent="0.45">
      <c r="B5" s="1" t="s">
        <v>15</v>
      </c>
      <c r="C5" s="3">
        <v>120</v>
      </c>
      <c r="D5" s="3">
        <v>600</v>
      </c>
      <c r="E5" s="4">
        <v>0.55000000000000004</v>
      </c>
    </row>
    <row r="6" spans="2:5" x14ac:dyDescent="0.45">
      <c r="B6" s="1" t="s">
        <v>15</v>
      </c>
      <c r="C6" s="3">
        <v>60</v>
      </c>
      <c r="D6" s="3">
        <v>800</v>
      </c>
      <c r="E6" s="4">
        <v>0.55000000000000004</v>
      </c>
    </row>
    <row r="7" spans="2:5" x14ac:dyDescent="0.45">
      <c r="B7" s="1" t="s">
        <v>13</v>
      </c>
      <c r="C7" s="3">
        <v>25</v>
      </c>
      <c r="D7" s="3">
        <v>600</v>
      </c>
      <c r="E7" s="4">
        <v>0.7</v>
      </c>
    </row>
    <row r="8" spans="2:5" x14ac:dyDescent="0.45">
      <c r="B8" s="1" t="s">
        <v>14</v>
      </c>
      <c r="C8" s="3">
        <v>54</v>
      </c>
      <c r="D8" s="3">
        <v>800</v>
      </c>
      <c r="E8" s="4">
        <v>0.6</v>
      </c>
    </row>
    <row r="9" spans="2:5" x14ac:dyDescent="0.45">
      <c r="B9" s="2" t="s">
        <v>16</v>
      </c>
      <c r="C9" s="3">
        <f>SUMIF($B$3:$B$8,"고급형",C3:C8)/COUNTIF($B$3:$B$8,"고급형")</f>
        <v>30</v>
      </c>
      <c r="D9" s="3">
        <f t="shared" ref="D9:E9" si="0">SUMIF($B$3:$B$8,"고급형",D3:D8)/COUNTIF($B$3:$B$8,"고급형")</f>
        <v>900</v>
      </c>
      <c r="E9" s="3">
        <f>SUMIF($B$3:$B$8,"고급형",E3:E8)/COUNTIF($B$3:$B$8,"고급형")</f>
        <v>0.7</v>
      </c>
    </row>
  </sheetData>
  <mergeCells count="1">
    <mergeCell ref="B1:E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기본</vt:lpstr>
      <vt:lpstr>기출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민지 최</cp:lastModifiedBy>
  <dcterms:created xsi:type="dcterms:W3CDTF">2023-05-12T10:27:26Z</dcterms:created>
  <dcterms:modified xsi:type="dcterms:W3CDTF">2025-05-10T04:57:51Z</dcterms:modified>
</cp:coreProperties>
</file>