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2160" yWindow="2130" windowWidth="24240" windowHeight="1374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44525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<sst xmlns="http://schemas.openxmlformats.org/spreadsheetml/2006/main" count="386" uniqueCount="239">
  <si>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</si>
  <si>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</si>
  <si>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</si>
  <si>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</si>
  <si>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</si>
  <si>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</si>
  <si>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</si>
  <si>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</si>
  <si>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</si>
  <si>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</si>
  <si>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</si>
  <si>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</si>
  <si>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</si>
  <si>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</si>
  <si>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</si>
  <si>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</si>
  <si>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</si>
  <si>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</si>
  <si>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</si>
  <si>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</si>
  <si>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</si>
  <si>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</si>
  <si>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</si>
  <si>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</si>
  <si>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</si>
  <si>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</si>
  <si>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</si>
  <si>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</si>
  <si>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</si>
  <si>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</si>
  <si>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</si>
  <si>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</si>
  <si>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</si>
  <si>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</si>
  <si>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</si>
  <si>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</si>
  <si>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</si>
  <si>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</si>
  <si>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</si>
  <si>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</si>
  <si>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</si>
  <si>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</si>
  <si>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</si>
  <si>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</si>
  <si>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</si>
  <si>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</si>
  <si>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</si>
  <si>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</si>
  <si>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</si>
  <si>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</si>
  <si>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</si>
  <si>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</si>
  <si>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</si>
  <si>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</si>
  <si>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</si>
  <si>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</si>
  <si>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</si>
  <si>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</si>
  <si>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</si>
  <si>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</si>
  <si>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</si>
  <si>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</si>
  <si>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</si>
  <si>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</si>
  <si>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</si>
  <si>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</si>
  <si>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</si>
  <si>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</si>
  <si>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</si>
  <si>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</si>
  <si>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</si>
  <si>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</si>
  <si>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</si>
  <si>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</si>
  <si>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</si>
  <si>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</si>
  <si>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</si>
  <si>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</si>
  <si>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</si>
  <si>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</si>
  <si>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</si>
  <si>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</si>
  <si>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</si>
  <si>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</si>
  <si>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</si>
  <si>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</si>
  <si>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</si>
  <si>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</si>
  <si>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</si>
  <si>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</si>
  <si>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</si>
  <si>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</si>
  <si>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</si>
  <si>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</si>
  <si>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</si>
  <si>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</si>
  <si>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</si>
  <si>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</si>
  <si>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</si>
  <si>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</si>
  <si>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</si>
  <si>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</si>
  <si>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</si>
  <si>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</si>
  <si>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</si>
  <si>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</si>
  <si>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</si>
  <si>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</si>
  <si>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</si>
  <si>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</si>
  <si>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</si>
  <si>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</si>
  <si>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</si>
  <si>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</si>
  <si>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</si>
  <si>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</si>
  <si>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</si>
  <si>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</si>
  <si>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</si>
  <si>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</si>
  <si>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</si>
  <si>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</si>
  <si>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</si>
  <si>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</si>
  <si>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</si>
  <si>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</si>
  <si>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</si>
  <si>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</si>
  <si>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</si>
  <si>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</si>
  <si>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</si>
  <si>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</si>
  <si>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</si>
  <si>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</si>
  <si>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</si>
  <si>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</si>
  <si>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</si>
  <si>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</si>
  <si>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</si>
  <si>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</si>
  <si>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</si>
  <si>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</si>
  <si>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</si>
  <si>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</si>
  <si>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</si>
  <si>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</si>
  <si>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</si>
  <si>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</si>
  <si>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</si>
  <si>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</si>
  <si>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</si>
  <si>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</si>
  <si>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</si>
  <si>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</si>
  <si>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</si>
  <si>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</si>
  <si>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</si>
  <si>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</si>
  <si>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</si>
  <si>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</si>
  <si>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</si>
  <si>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</si>
  <si>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</si>
  <si>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</si>
  <si>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</si>
  <si>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</si>
  <si>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</si>
  <si>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</si>
  <si>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</si>
  <si>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</si>
  <si>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</si>
  <si>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</si>
  <si>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</si>
  <si>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</si>
  <si>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</si>
  <si>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</si>
  <si>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</si>
  <si>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</si>
  <si>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</si>
  <si>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</si>
  <si>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</si>
  <si>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</si>
  <si>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</si>
  <si>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</si>
  <si>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</si>
  <si>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</si>
  <si>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</si>
  <si>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</si>
  <si>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</si>
  <si>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</si>
  <si>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</si>
  <si>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</si>
  <si>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</si>
  <si>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</si>
  <si>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</si>
  <si>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</si>
  <si>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</si>
  <si>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</si>
  <si>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</si>
  <si>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</si>
  <si>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</si>
  <si>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</si>
  <si>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</si>
  <si>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</si>
  <si>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</si>
  <si>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</si>
  <si>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</si>
  <si>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</si>
  <si>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</si>
  <si>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</si>
  <si>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</si>
  <si>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</si>
  <si>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</si>
  <si>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</si>
  <si>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</si>
  <si>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</si>
  <si>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</si>
  <si>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</si>
  <si>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</si>
  <si>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</si>
  <si>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</si>
  <si>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</si>
  <si>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</si>
  <si>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</si>
  <si>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</si>
  <si>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</si>
  <si>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</si>
  <si>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</si>
  <si>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</si>
  <si>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</si>
  <si>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</si>
  <si>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</si>
  <si>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</si>
  <si>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07A201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</si>
  <si>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</si>
  <si>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</si>
  <si>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</si>
  <si>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</si>
  <si>
    <t>=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</si>
</sst>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4">
    <dxf>
      <font>
        <u/>
      </font>
    </dxf>
    <dxf>
      <font>
        <b val="0"/>
        <i/>
        <color rgb="FFFF0000"/>
      </font>
    </dxf>
    <dxf>
      <font>
        <u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effectLst/>
          </c:spP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68192"/>
        <c:axId val="155652032"/>
      </c:lineChart>
      <c:catAx>
        <c:axId val="15616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돋움" pitchFamily="50" charset="-127"/>
                    <a:ea typeface="돋움" pitchFamily="50" charset="-127"/>
                  </a:defRPr>
                </a:pPr>
                <a:r>
                  <a:rPr lang="ko-KR" altLang="en-US">
                    <a:latin typeface="돋움" pitchFamily="50" charset="-127"/>
                    <a:ea typeface="돋움" pitchFamily="50" charset="-127"/>
                  </a:rPr>
                  <a:t>사업소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652032"/>
        <c:crosses val="autoZero"/>
        <c:auto val="1"/>
        <c:lblAlgn val="ctr"/>
        <c:lblOffset val="100"/>
        <c:noMultiLvlLbl val="0"/>
      </c:catAx>
      <c:valAx>
        <c:axId val="15565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돋움" pitchFamily="50" charset="-127"/>
                    <a:ea typeface="돋움" pitchFamily="50" charset="-127"/>
                  </a:defRPr>
                </a:pPr>
                <a:r>
                  <a:rPr lang="ko-KR" altLang="en-US">
                    <a:latin typeface="돋움" pitchFamily="50" charset="-127"/>
                    <a:ea typeface="돋움" pitchFamily="50" charset="-127"/>
                  </a:rPr>
                  <a:t>억원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1681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38100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19050</xdr:colOff>
      <xdr:row>13</xdr:row>
      <xdr:rowOff>28575</xdr:rowOff>
    </xdr:from>
    <xdr:to>
      <xdr:col>6</xdr:col>
      <xdr:colOff>0</xdr:colOff>
      <xdr:row>14</xdr:row>
      <xdr:rowOff>200025</xdr:rowOff>
    </xdr:to>
    <xdr:sp macro="[0]!소수" textlink="">
      <xdr:nvSpPr>
        <xdr:cNvPr id="2" name="가로로 말린 두루마리 모양 1"/>
        <xdr:cNvSpPr/>
      </xdr:nvSpPr>
      <xdr:spPr>
        <a:xfrm>
          <a:off x="2762250" y="2800350"/>
          <a:ext cx="1476375" cy="3810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7.910256134259" createdVersion="4" refreshedVersion="4" minRefreshableVersion="3" recordCount="16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rowGrandTotals="0" colGrandTotals="0" itemPrintTitles="1" createdVersion="4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D16" sqref="D16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ht="17.100000000000001" x14ac:dyDescent="0.45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ht="17.100000000000001" x14ac:dyDescent="0.45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ht="17.100000000000001" x14ac:dyDescent="0.45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ht="17.100000000000001" x14ac:dyDescent="0.45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ht="17.100000000000001" x14ac:dyDescent="0.45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ht="17.100000000000001" x14ac:dyDescent="0.45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ht="17.100000000000001" x14ac:dyDescent="0.45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F20" sqref="F20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233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21" sqref="D21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2" priority="2">
      <formula>$B4&lt;DATE(2017,5,31)</formula>
    </cfRule>
    <cfRule type="expression" dxfId="1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D3" sqref="D3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 t="s">
        <v>238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236</v>
      </c>
      <c r="H24" s="6" t="s">
        <v>62</v>
      </c>
    </row>
    <row r="25" spans="1:10" ht="17.100000000000001" x14ac:dyDescent="0.45">
      <c r="E25" s="7">
        <f>ABS(SUMIF(A15:A22,"사원",E15:E22)/COUNTIF(A15:A22,"사원")-SUMIF(A15:A22,"대리",E15:E22)/COUNTIF(A15:A22,"대리"))</f>
        <v>776666.66666666651</v>
      </c>
      <c r="G25" s="4" t="s">
        <v>237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B10" workbookViewId="0">
      <selection activeCell="C26" sqref="C26"/>
    </sheetView>
  </sheetViews>
  <sheetFormatPr defaultRowHeight="16.5" x14ac:dyDescent="0.3"/>
  <cols>
    <col min="1" max="1" width="15.25" customWidth="1"/>
    <col min="2" max="2" width="8.5" customWidth="1"/>
    <col min="3" max="3" width="5.5" customWidth="1"/>
    <col min="4" max="4" width="9.625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t="s">
        <v>234</v>
      </c>
    </row>
    <row r="24" spans="1:6" x14ac:dyDescent="0.3">
      <c r="A24" s="31" t="s">
        <v>235</v>
      </c>
      <c r="B24" s="31" t="s">
        <v>127</v>
      </c>
    </row>
    <row r="25" spans="1:6" x14ac:dyDescent="0.3">
      <c r="A25" s="31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32">
        <v>92</v>
      </c>
      <c r="C26" s="32">
        <v>80</v>
      </c>
    </row>
    <row r="27" spans="1:6" x14ac:dyDescent="0.3">
      <c r="A27" t="s">
        <v>150</v>
      </c>
      <c r="B27" s="32">
        <v>77</v>
      </c>
      <c r="C27" s="32">
        <v>89</v>
      </c>
    </row>
    <row r="28" spans="1:6" x14ac:dyDescent="0.3">
      <c r="A28" t="s">
        <v>141</v>
      </c>
      <c r="B28" s="32">
        <v>92</v>
      </c>
      <c r="C28" s="32">
        <v>85.666666666666671</v>
      </c>
    </row>
    <row r="29" spans="1:6" x14ac:dyDescent="0.3">
      <c r="A29" t="s">
        <v>131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F20" sqref="F20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34">
        <v>81.569999999999993</v>
      </c>
      <c r="D4" s="3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34">
        <v>68.42</v>
      </c>
      <c r="D5" s="3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34">
        <v>68.91</v>
      </c>
      <c r="D6" s="3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34">
        <v>83.63</v>
      </c>
      <c r="D7" s="3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34">
        <v>59.46</v>
      </c>
      <c r="D8" s="3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34">
        <v>78.180000000000007</v>
      </c>
      <c r="D9" s="3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34">
        <v>61.77</v>
      </c>
      <c r="D10" s="3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34">
        <f>AVERAGE(C4:C10)</f>
        <v>71.705714285714279</v>
      </c>
      <c r="D11" s="3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9525</xdr:colOff>
                    <xdr:row>13</xdr:row>
                    <xdr:rowOff>38100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8" workbookViewId="0">
      <selection activeCell="I26" sqref="I26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2025-04-20T13:14:02Z</dcterms:modified>
</cp:coreProperties>
</file>