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esktop\"/>
    </mc:Choice>
  </mc:AlternateContent>
  <xr:revisionPtr revIDLastSave="0" documentId="8_{35E19891-A68D-4E39-97F9-E3AD323F3599}" xr6:coauthVersionLast="47" xr6:coauthVersionMax="47" xr10:uidLastSave="{00000000-0000-0000-0000-000000000000}"/>
  <bookViews>
    <workbookView xWindow="-108" yWindow="-108" windowWidth="30936" windowHeight="167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<sst xmlns="http://schemas.openxmlformats.org/spreadsheetml/2006/main" count="323" uniqueCount="216">
  <si>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</si>
  <si>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</si>
  <si>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</si>
  <si>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</si>
  <si>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</si>
  <si>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</si>
  <si>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</si>
  <si>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</si>
  <si>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</si>
  <si>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</si>
  <si>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</si>
  <si>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</si>
  <si>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</si>
  <si>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</si>
  <si>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</si>
  <si>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</si>
  <si>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</si>
  <si>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</si>
  <si>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</si>
  <si>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</si>
  <si>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</si>
  <si>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</si>
  <si>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</si>
  <si>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</si>
  <si>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</si>
  <si>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</si>
  <si>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</si>
  <si>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</si>
  <si>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</si>
  <si>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</si>
  <si>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</si>
  <si>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</si>
  <si>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</si>
  <si>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</si>
  <si>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</si>
  <si>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</si>
  <si>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</si>
  <si>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</si>
  <si>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</si>
  <si>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</si>
  <si>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</si>
  <si>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</si>
  <si>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</si>
  <si>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</si>
  <si>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</si>
  <si>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</si>
  <si>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</si>
  <si>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</si>
  <si>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</si>
  <si>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</si>
  <si>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</si>
  <si>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</si>
  <si>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</si>
  <si>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</si>
  <si>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</si>
  <si>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</si>
  <si>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</si>
  <si>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</si>
  <si>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</si>
  <si>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</si>
  <si>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</si>
  <si>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</si>
  <si>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</si>
  <si>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</si>
  <si>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</si>
  <si>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</si>
  <si>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</si>
  <si>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</si>
  <si>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</si>
  <si>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</si>
  <si>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</si>
  <si>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</si>
  <si>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</si>
  <si>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</si>
  <si>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</si>
  <si>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</si>
  <si>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</si>
  <si>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</si>
  <si>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</si>
  <si>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</si>
  <si>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</si>
  <si>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</si>
  <si>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</si>
  <si>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</si>
  <si>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</si>
  <si>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</si>
  <si>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상공전자 사원 관리 현황</t>
    <phoneticPr fontId="1" type="noConversion"/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</si>
  <si>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</si>
  <si>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</si>
  <si>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</si>
  <si>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</si>
  <si>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</si>
  <si>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</si>
  <si>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</si>
  <si>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</si>
  <si>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</si>
  <si>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</si>
  <si>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</si>
  <si>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</si>
  <si>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</si>
  <si>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</si>
  <si>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</si>
  <si>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</si>
  <si>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</si>
  <si>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</si>
  <si>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</si>
  <si>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</si>
  <si>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</si>
  <si>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</si>
  <si>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</si>
  <si>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</si>
  <si>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</si>
  <si>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</si>
  <si>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</si>
  <si>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</si>
  <si>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</si>
  <si>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</si>
  <si>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</si>
  <si>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</si>
  <si>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</si>
  <si>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</si>
  <si>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</si>
  <si>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</si>
  <si>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</si>
  <si>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</si>
  <si>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</si>
  <si>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</si>
  <si>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</si>
  <si>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</si>
  <si>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</si>
  <si>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</si>
  <si>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</si>
  <si>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</si>
  <si>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</si>
  <si>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</si>
  <si>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</si>
  <si>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</si>
  <si>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</si>
  <si>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</si>
  <si>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</si>
  <si>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</si>
  <si>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</si>
  <si>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</si>
  <si>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</si>
  <si>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</si>
  <si>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</si>
  <si>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</si>
  <si>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</si>
  <si>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</si>
  <si>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</si>
  <si>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</si>
  <si>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</si>
  <si>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</si>
  <si>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</si>
  <si>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</si>
  <si>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</si>
  <si>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</si>
  <si>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</si>
  <si>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</si>
  <si>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</si>
  <si>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</si>
  <si>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</si>
  <si>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</si>
  <si>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</si>
  <si>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</si>
  <si>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</si>
  <si>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</si>
  <si>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</si>
  <si>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</si>
  <si>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</si>
  <si>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</si>
  <si>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</si>
  <si>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</si>
  <si>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</si>
  <si>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</si>
  <si>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</si>
  <si>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</si>
  <si>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</si>
  <si>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</si>
  <si>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</si>
  <si>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</si>
  <si>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</si>
  <si>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</si>
  <si>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</si>
  <si>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</si>
  <si>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</si>
  <si>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</si>
  <si>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구분,회사명,직원수,임대료,인건비,기타,총지출액</t>
  </si>
  <si>
    <t>공연,다해공연,42,5000000,92400000,21000000,118400000</t>
  </si>
  <si>
    <t>여행,떠나관광,25,2500000,55000000,12500000,70000000</t>
  </si>
  <si>
    <t>전자제품,미니전자,51,7000000,112200000,25500000,144700000</t>
  </si>
  <si>
    <t>도서,보다책,34,3000000,74800000,17000000,94800000</t>
  </si>
  <si>
    <t>도서,북마켓,34,3500000,74800000,17000000,95300000</t>
  </si>
  <si>
    <t>도서,북천지,40,4000000,88000000,20000000,112000000</t>
  </si>
  <si>
    <t>여행,스위트여행,37,2500000,81400000,18500000,102400000</t>
  </si>
  <si>
    <t>전자제품,에스티,42,6000000,92400000,21000000,119400000</t>
  </si>
  <si>
    <t>여행,여행나라,30,2400000,66000000,15000000,83400000</t>
  </si>
  <si>
    <t>공연,연극나라,33,3000000,72600000,16500000,92100000</t>
  </si>
  <si>
    <t>공연,예스티켓,27,2800000,59400000,13500000,75700000</t>
  </si>
  <si>
    <t>전자제품,이알전자,29,3500000,63800000,14500000,81800000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</si>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</sst>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차트작업!$A$4:$A$13</c:f>
              <c:strCache>
                <c:ptCount val="10"/>
                <c:pt idx="0">
                  <c:v>최유영</c:v>
                </c:pt>
                <c:pt idx="1">
                  <c:v>김선호</c:v>
                </c:pt>
                <c:pt idx="2">
                  <c:v>장승지</c:v>
                </c:pt>
                <c:pt idx="3">
                  <c:v>최회식</c:v>
                </c:pt>
                <c:pt idx="4">
                  <c:v>이윤성</c:v>
                </c:pt>
                <c:pt idx="5">
                  <c:v>이시라</c:v>
                </c:pt>
                <c:pt idx="6">
                  <c:v>서진수</c:v>
                </c:pt>
                <c:pt idx="7">
                  <c:v>안창민</c:v>
                </c:pt>
                <c:pt idx="8">
                  <c:v>한미라</c:v>
                </c:pt>
                <c:pt idx="9">
                  <c:v>임상욱</c:v>
                </c:pt>
              </c:strCache>
            </c:strRef>
          </c:cat>
          <c:val>
            <c:numRef>
              <c:f>차트작업!$C$4:$C$13</c:f>
              <c:numCache>
                <c:formatCode>General</c:formatCode>
                <c:ptCount val="10"/>
                <c:pt idx="0">
                  <c:v>176</c:v>
                </c:pt>
                <c:pt idx="1">
                  <c:v>165</c:v>
                </c:pt>
                <c:pt idx="2">
                  <c:v>157</c:v>
                </c:pt>
                <c:pt idx="3">
                  <c:v>185</c:v>
                </c:pt>
                <c:pt idx="4">
                  <c:v>162</c:v>
                </c:pt>
                <c:pt idx="5">
                  <c:v>160</c:v>
                </c:pt>
                <c:pt idx="6">
                  <c:v>170</c:v>
                </c:pt>
                <c:pt idx="7">
                  <c:v>172</c:v>
                </c:pt>
                <c:pt idx="8">
                  <c:v>161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864303"/>
        <c:axId val="236862863"/>
      </c:barChart>
      <c:catAx>
        <c:axId val="23686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6862863"/>
        <c:crosses val="autoZero"/>
        <c:auto val="1"/>
        <c:lblAlgn val="ctr"/>
        <c:lblOffset val="100"/>
        <c:noMultiLvlLbl val="0"/>
      </c:catAx>
      <c:valAx>
        <c:axId val="23686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686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준영" refreshedDate="46156.659689699074" createdVersion="8" refreshedVersion="8" minRefreshableVersion="3" recordCount="12" xr:uid="{5111C28B-F4AA-418B-A90F-8E44891541E4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709F25-9CE6-46AC-87EA-3BB72D154554}" name="피벗 테이블3" cacheId="19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2" max="2" width="13.09765625" bestFit="1" customWidth="1"/>
    <col min="3" max="3" width="10.699218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3"/>
      <c r="E4" s="3"/>
      <c r="F4" s="3"/>
    </row>
    <row r="5" spans="1:6" x14ac:dyDescent="0.4">
      <c r="A5" s="1"/>
      <c r="B5" s="1"/>
      <c r="C5" s="2"/>
      <c r="D5" s="3"/>
      <c r="E5" s="3"/>
      <c r="F5" s="3"/>
    </row>
    <row r="6" spans="1:6" x14ac:dyDescent="0.4">
      <c r="A6" s="1"/>
      <c r="B6" s="1"/>
      <c r="C6" s="2"/>
      <c r="D6" s="3"/>
      <c r="E6" s="3"/>
      <c r="F6" s="3"/>
    </row>
    <row r="7" spans="1:6" x14ac:dyDescent="0.4">
      <c r="A7" s="1"/>
      <c r="B7" s="1"/>
      <c r="C7" s="2"/>
      <c r="D7" s="3"/>
      <c r="E7" s="3"/>
      <c r="F7" s="3"/>
    </row>
    <row r="8" spans="1:6" x14ac:dyDescent="0.4">
      <c r="A8" s="1"/>
      <c r="B8" s="1"/>
      <c r="C8" s="2"/>
      <c r="D8" s="3"/>
      <c r="E8" s="3"/>
      <c r="F8" s="3"/>
    </row>
    <row r="9" spans="1:6" x14ac:dyDescent="0.4">
      <c r="A9" s="1"/>
      <c r="B9" s="1"/>
      <c r="C9" s="2"/>
      <c r="D9" s="3"/>
      <c r="E9" s="3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.399999999999999" x14ac:dyDescent="0.4"/>
  <sheetData>
    <row r="1" spans="1:7" x14ac:dyDescent="0.4">
      <c r="A1" t="s">
        <v>86</v>
      </c>
    </row>
    <row r="3" spans="1:7" x14ac:dyDescent="0.4">
      <c r="A3" t="s">
        <v>26</v>
      </c>
      <c r="B3" t="s">
        <v>29</v>
      </c>
      <c r="C3" t="s">
        <v>5</v>
      </c>
      <c r="D3" t="s">
        <v>27</v>
      </c>
      <c r="E3" t="s">
        <v>87</v>
      </c>
      <c r="F3" t="s">
        <v>88</v>
      </c>
      <c r="G3" t="s">
        <v>89</v>
      </c>
    </row>
    <row r="4" spans="1:7" x14ac:dyDescent="0.4">
      <c r="A4" t="s">
        <v>90</v>
      </c>
      <c r="B4" s="1" t="s">
        <v>91</v>
      </c>
      <c r="C4" s="1" t="s">
        <v>11</v>
      </c>
      <c r="D4" s="1" t="s">
        <v>35</v>
      </c>
      <c r="E4" s="1" t="s">
        <v>92</v>
      </c>
      <c r="F4" s="1" t="s">
        <v>93</v>
      </c>
      <c r="G4">
        <v>2800000</v>
      </c>
    </row>
    <row r="5" spans="1:7" x14ac:dyDescent="0.4">
      <c r="B5" s="1" t="s">
        <v>94</v>
      </c>
      <c r="C5" s="1" t="s">
        <v>13</v>
      </c>
      <c r="D5" s="1" t="s">
        <v>38</v>
      </c>
      <c r="E5" s="1" t="s">
        <v>95</v>
      </c>
      <c r="F5" s="1" t="s">
        <v>96</v>
      </c>
      <c r="G5">
        <v>2400000</v>
      </c>
    </row>
    <row r="6" spans="1:7" x14ac:dyDescent="0.4">
      <c r="B6" s="1" t="s">
        <v>97</v>
      </c>
      <c r="C6" s="1" t="s">
        <v>13</v>
      </c>
      <c r="D6" s="1" t="s">
        <v>41</v>
      </c>
      <c r="E6" s="1" t="s">
        <v>98</v>
      </c>
      <c r="F6" s="1" t="s">
        <v>99</v>
      </c>
      <c r="G6">
        <v>2000000</v>
      </c>
    </row>
    <row r="7" spans="1:7" x14ac:dyDescent="0.4">
      <c r="A7" t="s">
        <v>100</v>
      </c>
      <c r="B7" s="1" t="s">
        <v>101</v>
      </c>
      <c r="C7" s="1" t="s">
        <v>11</v>
      </c>
      <c r="D7" s="1" t="s">
        <v>35</v>
      </c>
      <c r="E7" s="1" t="s">
        <v>102</v>
      </c>
      <c r="F7" s="1" t="s">
        <v>103</v>
      </c>
      <c r="G7">
        <v>2800000</v>
      </c>
    </row>
    <row r="8" spans="1:7" x14ac:dyDescent="0.4">
      <c r="B8" s="1" t="s">
        <v>104</v>
      </c>
      <c r="C8" s="1" t="s">
        <v>13</v>
      </c>
      <c r="D8" s="1" t="s">
        <v>38</v>
      </c>
      <c r="E8" s="1" t="s">
        <v>105</v>
      </c>
      <c r="F8" s="1" t="s">
        <v>106</v>
      </c>
      <c r="G8">
        <v>2400000</v>
      </c>
    </row>
    <row r="9" spans="1:7" x14ac:dyDescent="0.4">
      <c r="B9" s="1" t="s">
        <v>107</v>
      </c>
      <c r="C9" s="1" t="s">
        <v>13</v>
      </c>
      <c r="D9" s="1" t="s">
        <v>41</v>
      </c>
      <c r="E9" s="1" t="s">
        <v>98</v>
      </c>
      <c r="F9" s="1" t="s">
        <v>108</v>
      </c>
      <c r="G9">
        <v>2000000</v>
      </c>
    </row>
    <row r="10" spans="1:7" x14ac:dyDescent="0.4">
      <c r="A10" t="s">
        <v>44</v>
      </c>
      <c r="B10" s="1" t="s">
        <v>109</v>
      </c>
      <c r="C10" s="1" t="s">
        <v>11</v>
      </c>
      <c r="D10" s="1" t="s">
        <v>35</v>
      </c>
      <c r="E10" s="1" t="s">
        <v>102</v>
      </c>
      <c r="F10" s="1" t="s">
        <v>110</v>
      </c>
      <c r="G10">
        <v>2800000</v>
      </c>
    </row>
    <row r="11" spans="1:7" x14ac:dyDescent="0.4">
      <c r="B11" s="1" t="s">
        <v>111</v>
      </c>
      <c r="C11" s="1" t="s">
        <v>13</v>
      </c>
      <c r="D11" s="1" t="s">
        <v>38</v>
      </c>
      <c r="E11" s="1" t="s">
        <v>95</v>
      </c>
      <c r="F11" s="1" t="s">
        <v>112</v>
      </c>
      <c r="G11">
        <v>2400000</v>
      </c>
    </row>
    <row r="12" spans="1:7" x14ac:dyDescent="0.4">
      <c r="B12" s="1" t="s">
        <v>113</v>
      </c>
      <c r="C12" s="1" t="s">
        <v>11</v>
      </c>
      <c r="D12" s="1" t="s">
        <v>41</v>
      </c>
      <c r="E12" s="1" t="s">
        <v>114</v>
      </c>
      <c r="F12" s="1" t="s">
        <v>115</v>
      </c>
      <c r="G12">
        <v>2000000</v>
      </c>
    </row>
    <row r="13" spans="1:7" x14ac:dyDescent="0.4">
      <c r="A13" t="s">
        <v>116</v>
      </c>
      <c r="B13" s="1" t="s">
        <v>117</v>
      </c>
      <c r="C13" s="1" t="s">
        <v>11</v>
      </c>
      <c r="D13" s="1" t="s">
        <v>118</v>
      </c>
      <c r="E13" s="1" t="s">
        <v>119</v>
      </c>
      <c r="F13" s="1" t="s">
        <v>120</v>
      </c>
      <c r="G13">
        <v>3200000</v>
      </c>
    </row>
    <row r="14" spans="1:7" x14ac:dyDescent="0.4">
      <c r="B14" s="1" t="s">
        <v>121</v>
      </c>
      <c r="C14" s="1" t="s">
        <v>13</v>
      </c>
      <c r="D14" s="1" t="s">
        <v>38</v>
      </c>
      <c r="E14" s="1" t="s">
        <v>122</v>
      </c>
      <c r="F14" s="1" t="s">
        <v>123</v>
      </c>
      <c r="G14">
        <v>2400000</v>
      </c>
    </row>
    <row r="15" spans="1:7" x14ac:dyDescent="0.4">
      <c r="B15" s="1" t="s">
        <v>124</v>
      </c>
      <c r="C15" s="1" t="s">
        <v>13</v>
      </c>
      <c r="D15" s="1" t="s">
        <v>41</v>
      </c>
      <c r="E15" s="1" t="s">
        <v>125</v>
      </c>
      <c r="F15" s="1" t="s">
        <v>126</v>
      </c>
      <c r="G15">
        <v>2000000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B15"/>
  <sheetViews>
    <sheetView workbookViewId="0"/>
  </sheetViews>
  <sheetFormatPr defaultRowHeight="17.399999999999999" x14ac:dyDescent="0.4"/>
  <cols>
    <col min="1" max="1" width="3.59765625" customWidth="1"/>
    <col min="2" max="6" width="10.59765625" customWidth="1"/>
  </cols>
  <sheetData>
    <row r="1" spans="2:2" x14ac:dyDescent="0.4">
      <c r="B1" t="s">
        <v>127</v>
      </c>
    </row>
    <row r="3" spans="2:2" x14ac:dyDescent="0.4">
      <c r="B3" t="s">
        <v>187</v>
      </c>
    </row>
    <row r="4" spans="2:2" x14ac:dyDescent="0.4">
      <c r="B4" t="s">
        <v>188</v>
      </c>
    </row>
    <row r="5" spans="2:2" x14ac:dyDescent="0.4">
      <c r="B5" t="s">
        <v>189</v>
      </c>
    </row>
    <row r="6" spans="2:2" x14ac:dyDescent="0.4">
      <c r="B6" t="s">
        <v>190</v>
      </c>
    </row>
    <row r="7" spans="2:2" x14ac:dyDescent="0.4">
      <c r="B7" t="s">
        <v>191</v>
      </c>
    </row>
    <row r="8" spans="2:2" x14ac:dyDescent="0.4">
      <c r="B8" t="s">
        <v>192</v>
      </c>
    </row>
    <row r="9" spans="2:2" x14ac:dyDescent="0.4">
      <c r="B9" t="s">
        <v>193</v>
      </c>
    </row>
    <row r="10" spans="2:2" x14ac:dyDescent="0.4">
      <c r="B10" t="s">
        <v>194</v>
      </c>
    </row>
    <row r="11" spans="2:2" x14ac:dyDescent="0.4">
      <c r="B11" t="s">
        <v>195</v>
      </c>
    </row>
    <row r="12" spans="2:2" x14ac:dyDescent="0.4">
      <c r="B12" t="s">
        <v>196</v>
      </c>
    </row>
    <row r="13" spans="2:2" x14ac:dyDescent="0.4">
      <c r="B13" t="s">
        <v>197</v>
      </c>
    </row>
    <row r="14" spans="2:2" x14ac:dyDescent="0.4">
      <c r="B14" t="s">
        <v>198</v>
      </c>
    </row>
    <row r="15" spans="2:2" x14ac:dyDescent="0.4">
      <c r="B15" t="s">
        <v>199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200</v>
      </c>
      <c r="G1" s="5" t="s">
        <v>2</v>
      </c>
      <c r="H1" s="6" t="s">
        <v>3</v>
      </c>
    </row>
    <row r="2" spans="1:12" x14ac:dyDescent="0.4">
      <c r="A2" s="8" t="s">
        <v>201</v>
      </c>
      <c r="B2" s="8" t="s">
        <v>202</v>
      </c>
      <c r="C2" s="8" t="s">
        <v>203</v>
      </c>
      <c r="D2" s="8" t="s">
        <v>204</v>
      </c>
      <c r="E2" s="10" t="s">
        <v>208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</row>
    <row r="3" spans="1:12" x14ac:dyDescent="0.4">
      <c r="A3" s="13">
        <v>45901</v>
      </c>
      <c r="B3" s="8">
        <v>27</v>
      </c>
      <c r="C3" s="9" t="s">
        <v>207</v>
      </c>
      <c r="D3" s="14">
        <v>0.6</v>
      </c>
      <c r="E3" s="9"/>
      <c r="G3" s="8" t="s">
        <v>10</v>
      </c>
      <c r="H3" s="8" t="s">
        <v>11</v>
      </c>
      <c r="I3" s="8">
        <v>32</v>
      </c>
      <c r="J3" s="8">
        <v>30</v>
      </c>
      <c r="K3" s="8">
        <v>31</v>
      </c>
      <c r="L3" s="8">
        <v>93</v>
      </c>
    </row>
    <row r="4" spans="1:12" x14ac:dyDescent="0.4">
      <c r="A4" s="13">
        <v>45905</v>
      </c>
      <c r="B4" s="8">
        <v>25</v>
      </c>
      <c r="C4" s="9" t="s">
        <v>205</v>
      </c>
      <c r="D4" s="14">
        <v>0.1</v>
      </c>
      <c r="E4" s="9"/>
      <c r="G4" s="8" t="s">
        <v>12</v>
      </c>
      <c r="H4" s="8" t="s">
        <v>13</v>
      </c>
      <c r="I4" s="8">
        <v>24</v>
      </c>
      <c r="J4" s="8">
        <v>13</v>
      </c>
      <c r="K4" s="8">
        <v>20</v>
      </c>
      <c r="L4" s="8">
        <v>57</v>
      </c>
    </row>
    <row r="5" spans="1:12" x14ac:dyDescent="0.4">
      <c r="A5" s="13">
        <v>45906</v>
      </c>
      <c r="B5" s="8">
        <v>26</v>
      </c>
      <c r="C5" s="9" t="s">
        <v>205</v>
      </c>
      <c r="D5" s="14">
        <v>0.15</v>
      </c>
      <c r="E5" s="9"/>
      <c r="G5" s="8" t="s">
        <v>14</v>
      </c>
      <c r="H5" s="8" t="s">
        <v>11</v>
      </c>
      <c r="I5" s="8">
        <v>18</v>
      </c>
      <c r="J5" s="8">
        <v>24</v>
      </c>
      <c r="K5" s="8">
        <v>19</v>
      </c>
      <c r="L5" s="8">
        <v>61</v>
      </c>
    </row>
    <row r="6" spans="1:12" x14ac:dyDescent="0.4">
      <c r="A6" s="13">
        <v>45907</v>
      </c>
      <c r="B6" s="8">
        <v>26</v>
      </c>
      <c r="C6" s="9" t="s">
        <v>206</v>
      </c>
      <c r="D6" s="14">
        <v>0.05</v>
      </c>
      <c r="E6" s="9"/>
      <c r="G6" s="8" t="s">
        <v>15</v>
      </c>
      <c r="H6" s="8" t="s">
        <v>13</v>
      </c>
      <c r="I6" s="8">
        <v>26</v>
      </c>
      <c r="J6" s="8">
        <v>28</v>
      </c>
      <c r="K6" s="8">
        <v>24</v>
      </c>
      <c r="L6" s="8">
        <v>78</v>
      </c>
    </row>
    <row r="7" spans="1:12" x14ac:dyDescent="0.4">
      <c r="A7" s="13">
        <v>45919</v>
      </c>
      <c r="B7" s="8">
        <v>24</v>
      </c>
      <c r="C7" s="9" t="s">
        <v>207</v>
      </c>
      <c r="D7" s="14">
        <v>0.2</v>
      </c>
      <c r="E7" s="9"/>
      <c r="G7" s="8" t="s">
        <v>16</v>
      </c>
      <c r="H7" s="8" t="s">
        <v>11</v>
      </c>
      <c r="I7" s="8">
        <v>28</v>
      </c>
      <c r="J7" s="8">
        <v>26</v>
      </c>
      <c r="K7" s="8">
        <v>28</v>
      </c>
      <c r="L7" s="8">
        <v>82</v>
      </c>
    </row>
    <row r="8" spans="1:12" x14ac:dyDescent="0.4">
      <c r="A8" s="13">
        <v>45920</v>
      </c>
      <c r="B8" s="8">
        <v>24</v>
      </c>
      <c r="C8" s="9" t="s">
        <v>205</v>
      </c>
      <c r="D8" s="14">
        <v>0.4</v>
      </c>
      <c r="E8" s="9"/>
      <c r="G8" s="8" t="s">
        <v>17</v>
      </c>
      <c r="H8" s="8" t="s">
        <v>13</v>
      </c>
      <c r="I8" s="8">
        <v>31</v>
      </c>
      <c r="J8" s="8">
        <v>32</v>
      </c>
      <c r="K8" s="8">
        <v>30</v>
      </c>
      <c r="L8" s="8">
        <v>93</v>
      </c>
    </row>
    <row r="9" spans="1:12" x14ac:dyDescent="0.4">
      <c r="A9" s="13">
        <v>45921</v>
      </c>
      <c r="B9" s="8">
        <v>23</v>
      </c>
      <c r="C9" s="9" t="s">
        <v>206</v>
      </c>
      <c r="D9" s="14">
        <v>0.1</v>
      </c>
      <c r="E9" s="9"/>
      <c r="G9" s="8" t="s">
        <v>18</v>
      </c>
      <c r="H9" s="8" t="s">
        <v>11</v>
      </c>
      <c r="I9" s="8">
        <v>30</v>
      </c>
      <c r="J9" s="8">
        <v>30</v>
      </c>
      <c r="K9" s="8">
        <v>31</v>
      </c>
      <c r="L9" s="8">
        <v>91</v>
      </c>
    </row>
    <row r="10" spans="1:12" x14ac:dyDescent="0.4">
      <c r="A10" s="13">
        <v>45927</v>
      </c>
      <c r="B10" s="8">
        <v>23</v>
      </c>
      <c r="C10" s="9" t="s">
        <v>205</v>
      </c>
      <c r="D10" s="14">
        <v>0.3</v>
      </c>
      <c r="E10" s="9"/>
      <c r="G10" s="8" t="s">
        <v>19</v>
      </c>
      <c r="H10" s="8" t="s">
        <v>13</v>
      </c>
      <c r="I10" s="8">
        <v>24</v>
      </c>
      <c r="J10" s="8">
        <v>28</v>
      </c>
      <c r="K10" s="8">
        <v>26</v>
      </c>
      <c r="L10" s="8">
        <v>78</v>
      </c>
    </row>
    <row r="11" spans="1:12" x14ac:dyDescent="0.4">
      <c r="A11" s="13">
        <v>45928</v>
      </c>
      <c r="B11" s="8">
        <v>23</v>
      </c>
      <c r="C11" s="9" t="s">
        <v>207</v>
      </c>
      <c r="D11" s="14">
        <v>0.05</v>
      </c>
      <c r="E11" s="9"/>
      <c r="G11" s="15" t="s">
        <v>20</v>
      </c>
      <c r="H11" s="16"/>
      <c r="I11" s="16"/>
      <c r="J11" s="16"/>
      <c r="K11" s="17"/>
      <c r="L11" s="8"/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8" t="s">
        <v>25</v>
      </c>
      <c r="B14" s="8" t="s">
        <v>26</v>
      </c>
      <c r="C14" s="8" t="s">
        <v>27</v>
      </c>
      <c r="D14" s="8" t="s">
        <v>28</v>
      </c>
      <c r="G14" s="8" t="s">
        <v>29</v>
      </c>
      <c r="H14" s="8" t="s">
        <v>5</v>
      </c>
      <c r="I14" s="8" t="s">
        <v>30</v>
      </c>
      <c r="J14" s="8" t="s">
        <v>31</v>
      </c>
      <c r="K14" s="8" t="s">
        <v>32</v>
      </c>
    </row>
    <row r="15" spans="1:12" x14ac:dyDescent="0.4">
      <c r="A15" s="8" t="s">
        <v>33</v>
      </c>
      <c r="B15" s="8" t="s">
        <v>34</v>
      </c>
      <c r="C15" s="8" t="s">
        <v>35</v>
      </c>
      <c r="D15" s="8">
        <v>86</v>
      </c>
      <c r="G15" s="8" t="s">
        <v>36</v>
      </c>
      <c r="H15" s="8" t="s">
        <v>11</v>
      </c>
      <c r="I15" s="8">
        <v>91</v>
      </c>
      <c r="J15" s="8">
        <v>95</v>
      </c>
      <c r="K15" s="8">
        <v>93</v>
      </c>
    </row>
    <row r="16" spans="1:12" x14ac:dyDescent="0.4">
      <c r="A16" s="8" t="s">
        <v>37</v>
      </c>
      <c r="B16" s="8" t="s">
        <v>34</v>
      </c>
      <c r="C16" s="8" t="s">
        <v>38</v>
      </c>
      <c r="D16" s="8">
        <v>78</v>
      </c>
      <c r="G16" s="8" t="s">
        <v>39</v>
      </c>
      <c r="H16" s="8" t="s">
        <v>13</v>
      </c>
      <c r="I16" s="8">
        <v>82</v>
      </c>
      <c r="J16" s="8">
        <v>88</v>
      </c>
      <c r="K16" s="8">
        <v>85</v>
      </c>
    </row>
    <row r="17" spans="1:12" x14ac:dyDescent="0.4">
      <c r="A17" s="8" t="s">
        <v>40</v>
      </c>
      <c r="B17" s="8" t="s">
        <v>34</v>
      </c>
      <c r="C17" s="8" t="s">
        <v>41</v>
      </c>
      <c r="D17" s="8">
        <v>91</v>
      </c>
      <c r="G17" s="8" t="s">
        <v>42</v>
      </c>
      <c r="H17" s="8" t="s">
        <v>11</v>
      </c>
      <c r="I17" s="8">
        <v>67</v>
      </c>
      <c r="J17" s="8">
        <v>70</v>
      </c>
      <c r="K17" s="8">
        <v>68.5</v>
      </c>
    </row>
    <row r="18" spans="1:12" x14ac:dyDescent="0.4">
      <c r="A18" s="8" t="s">
        <v>43</v>
      </c>
      <c r="B18" s="8" t="s">
        <v>44</v>
      </c>
      <c r="C18" s="8" t="s">
        <v>35</v>
      </c>
      <c r="D18" s="8">
        <v>85</v>
      </c>
      <c r="G18" s="8" t="s">
        <v>45</v>
      </c>
      <c r="H18" s="8" t="s">
        <v>13</v>
      </c>
      <c r="I18" s="8">
        <v>82</v>
      </c>
      <c r="J18" s="8">
        <v>80</v>
      </c>
      <c r="K18" s="11">
        <v>81</v>
      </c>
    </row>
    <row r="19" spans="1:12" x14ac:dyDescent="0.4">
      <c r="A19" s="8" t="s">
        <v>46</v>
      </c>
      <c r="B19" s="8" t="s">
        <v>44</v>
      </c>
      <c r="C19" s="8" t="s">
        <v>38</v>
      </c>
      <c r="D19" s="8">
        <v>79</v>
      </c>
      <c r="G19" s="8" t="s">
        <v>47</v>
      </c>
      <c r="H19" s="8" t="s">
        <v>13</v>
      </c>
      <c r="I19" s="8">
        <v>96</v>
      </c>
      <c r="J19" s="8">
        <v>94</v>
      </c>
      <c r="K19" s="8">
        <v>95</v>
      </c>
      <c r="L19" s="1" t="s">
        <v>48</v>
      </c>
    </row>
    <row r="20" spans="1:12" x14ac:dyDescent="0.4">
      <c r="A20" s="8" t="s">
        <v>49</v>
      </c>
      <c r="B20" s="8" t="s">
        <v>44</v>
      </c>
      <c r="C20" s="8" t="s">
        <v>38</v>
      </c>
      <c r="D20" s="8">
        <v>94</v>
      </c>
      <c r="G20" s="8" t="s">
        <v>50</v>
      </c>
      <c r="H20" s="8" t="s">
        <v>11</v>
      </c>
      <c r="I20" s="8">
        <v>81</v>
      </c>
      <c r="J20" s="8">
        <v>86</v>
      </c>
      <c r="K20" s="8">
        <v>83.5</v>
      </c>
      <c r="L20" s="8"/>
    </row>
    <row r="21" spans="1:12" x14ac:dyDescent="0.4">
      <c r="A21" s="8" t="s">
        <v>51</v>
      </c>
      <c r="B21" s="8" t="s">
        <v>44</v>
      </c>
      <c r="C21" s="8" t="s">
        <v>41</v>
      </c>
      <c r="D21" s="8">
        <v>83</v>
      </c>
      <c r="G21" s="8" t="s">
        <v>52</v>
      </c>
      <c r="H21" s="8" t="s">
        <v>13</v>
      </c>
      <c r="I21" s="8">
        <v>76</v>
      </c>
      <c r="J21" s="8">
        <v>79</v>
      </c>
      <c r="K21" s="8">
        <v>77.5</v>
      </c>
      <c r="L21" s="8"/>
    </row>
    <row r="22" spans="1:12" x14ac:dyDescent="0.4">
      <c r="A22" s="8" t="s">
        <v>53</v>
      </c>
      <c r="B22" s="8" t="s">
        <v>54</v>
      </c>
      <c r="C22" s="8" t="s">
        <v>35</v>
      </c>
      <c r="D22" s="8">
        <v>75</v>
      </c>
      <c r="G22" s="8" t="s">
        <v>55</v>
      </c>
      <c r="H22" s="8" t="s">
        <v>13</v>
      </c>
      <c r="I22" s="8">
        <v>81</v>
      </c>
      <c r="J22" s="8">
        <v>86</v>
      </c>
      <c r="K22" s="8">
        <v>83.5</v>
      </c>
    </row>
    <row r="23" spans="1:12" x14ac:dyDescent="0.4">
      <c r="A23" s="8" t="s">
        <v>56</v>
      </c>
      <c r="B23" s="8" t="s">
        <v>54</v>
      </c>
      <c r="C23" s="8" t="s">
        <v>38</v>
      </c>
      <c r="D23" s="8">
        <v>68</v>
      </c>
      <c r="E23" s="10" t="s">
        <v>57</v>
      </c>
      <c r="G23" s="8" t="s">
        <v>58</v>
      </c>
      <c r="H23" s="8" t="s">
        <v>11</v>
      </c>
      <c r="I23" s="8">
        <v>77</v>
      </c>
      <c r="J23" s="8">
        <v>71</v>
      </c>
      <c r="K23" s="8">
        <v>74</v>
      </c>
      <c r="L23" s="10" t="s">
        <v>59</v>
      </c>
    </row>
    <row r="24" spans="1:12" x14ac:dyDescent="0.4">
      <c r="A24" s="8" t="s">
        <v>60</v>
      </c>
      <c r="B24" s="8" t="s">
        <v>54</v>
      </c>
      <c r="C24" s="8" t="s">
        <v>41</v>
      </c>
      <c r="D24" s="8">
        <v>92</v>
      </c>
      <c r="E24" s="8"/>
      <c r="G24" s="8" t="s">
        <v>61</v>
      </c>
      <c r="H24" s="8" t="s">
        <v>11</v>
      </c>
      <c r="I24" s="8">
        <v>94</v>
      </c>
      <c r="J24" s="8">
        <v>92</v>
      </c>
      <c r="K24" s="8">
        <v>93</v>
      </c>
      <c r="L24" s="8"/>
    </row>
    <row r="26" spans="1:12" x14ac:dyDescent="0.4">
      <c r="A26" s="4" t="s">
        <v>62</v>
      </c>
      <c r="B26" s="6" t="s">
        <v>63</v>
      </c>
    </row>
    <row r="27" spans="1:12" x14ac:dyDescent="0.4">
      <c r="A27" s="8" t="s">
        <v>64</v>
      </c>
      <c r="B27" s="8" t="s">
        <v>65</v>
      </c>
      <c r="C27" s="8" t="s">
        <v>66</v>
      </c>
      <c r="D27" s="8" t="s">
        <v>67</v>
      </c>
      <c r="E27" s="10" t="s">
        <v>68</v>
      </c>
    </row>
    <row r="28" spans="1:12" x14ac:dyDescent="0.4">
      <c r="A28" s="8" t="s">
        <v>69</v>
      </c>
      <c r="B28" s="8">
        <v>135</v>
      </c>
      <c r="C28" s="8">
        <v>65</v>
      </c>
      <c r="D28" s="9">
        <v>2200000</v>
      </c>
      <c r="E28" s="8"/>
    </row>
    <row r="29" spans="1:12" x14ac:dyDescent="0.4">
      <c r="A29" s="8" t="s">
        <v>71</v>
      </c>
      <c r="B29" s="8">
        <v>142</v>
      </c>
      <c r="C29" s="8">
        <v>58</v>
      </c>
      <c r="D29" s="9">
        <v>2300000</v>
      </c>
      <c r="E29" s="8"/>
    </row>
    <row r="30" spans="1:12" x14ac:dyDescent="0.4">
      <c r="A30" s="8" t="s">
        <v>73</v>
      </c>
      <c r="B30" s="8">
        <v>99</v>
      </c>
      <c r="C30" s="8">
        <v>51</v>
      </c>
      <c r="D30" s="9">
        <v>1600000</v>
      </c>
      <c r="E30" s="8"/>
    </row>
    <row r="31" spans="1:12" x14ac:dyDescent="0.4">
      <c r="A31" s="8" t="s">
        <v>75</v>
      </c>
      <c r="B31" s="8">
        <v>108</v>
      </c>
      <c r="C31" s="8">
        <v>92</v>
      </c>
      <c r="D31" s="9">
        <v>1800000</v>
      </c>
      <c r="E31" s="8"/>
      <c r="G31" s="18" t="s">
        <v>77</v>
      </c>
      <c r="H31" s="18"/>
      <c r="I31" s="18"/>
    </row>
    <row r="32" spans="1:12" x14ac:dyDescent="0.4">
      <c r="A32" s="8" t="s">
        <v>78</v>
      </c>
      <c r="B32" s="8">
        <v>176</v>
      </c>
      <c r="C32" s="8">
        <v>24</v>
      </c>
      <c r="D32" s="9">
        <v>2900000</v>
      </c>
      <c r="E32" s="8"/>
      <c r="G32" s="8" t="s">
        <v>79</v>
      </c>
      <c r="H32" s="8" t="s">
        <v>80</v>
      </c>
      <c r="I32" s="8" t="s">
        <v>68</v>
      </c>
    </row>
    <row r="33" spans="1:9" x14ac:dyDescent="0.4">
      <c r="A33" s="8" t="s">
        <v>81</v>
      </c>
      <c r="B33" s="8">
        <v>128</v>
      </c>
      <c r="C33" s="8">
        <v>72</v>
      </c>
      <c r="D33" s="9">
        <v>2100000</v>
      </c>
      <c r="E33" s="8"/>
      <c r="G33" s="8">
        <v>0</v>
      </c>
      <c r="H33" s="8">
        <v>20</v>
      </c>
      <c r="I33" s="8" t="s">
        <v>76</v>
      </c>
    </row>
    <row r="34" spans="1:9" x14ac:dyDescent="0.4">
      <c r="A34" s="8" t="s">
        <v>82</v>
      </c>
      <c r="B34" s="8">
        <v>89</v>
      </c>
      <c r="C34" s="8">
        <v>61</v>
      </c>
      <c r="D34" s="9">
        <v>1500000</v>
      </c>
      <c r="E34" s="8"/>
      <c r="G34" s="8">
        <v>20</v>
      </c>
      <c r="H34" s="8">
        <v>40</v>
      </c>
      <c r="I34" s="8" t="s">
        <v>83</v>
      </c>
    </row>
    <row r="35" spans="1:9" x14ac:dyDescent="0.4">
      <c r="A35" s="8" t="s">
        <v>71</v>
      </c>
      <c r="B35" s="8">
        <v>112</v>
      </c>
      <c r="C35" s="8">
        <v>88</v>
      </c>
      <c r="D35" s="9">
        <v>1800000</v>
      </c>
      <c r="E35" s="8"/>
      <c r="G35" s="8">
        <v>40</v>
      </c>
      <c r="H35" s="8">
        <v>60</v>
      </c>
      <c r="I35" s="8" t="s">
        <v>74</v>
      </c>
    </row>
    <row r="36" spans="1:9" x14ac:dyDescent="0.4">
      <c r="A36" s="8" t="s">
        <v>84</v>
      </c>
      <c r="B36" s="8">
        <v>138</v>
      </c>
      <c r="C36" s="8">
        <v>62</v>
      </c>
      <c r="D36" s="9">
        <v>2300000</v>
      </c>
      <c r="E36" s="8"/>
      <c r="G36" s="8">
        <v>60</v>
      </c>
      <c r="H36" s="8">
        <v>80</v>
      </c>
      <c r="I36" s="8" t="s">
        <v>70</v>
      </c>
    </row>
    <row r="37" spans="1:9" x14ac:dyDescent="0.4">
      <c r="A37" s="8" t="s">
        <v>85</v>
      </c>
      <c r="B37" s="8">
        <v>166</v>
      </c>
      <c r="C37" s="8">
        <v>34</v>
      </c>
      <c r="D37" s="9">
        <v>2700000</v>
      </c>
      <c r="E37" s="8"/>
      <c r="G37" s="8">
        <v>80</v>
      </c>
      <c r="H37" s="8">
        <v>100</v>
      </c>
      <c r="I37" s="8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M24" sqref="M24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128</v>
      </c>
      <c r="B1" s="19"/>
      <c r="C1" s="19"/>
      <c r="D1" s="19"/>
      <c r="E1" s="19"/>
      <c r="F1" s="19"/>
    </row>
    <row r="3" spans="1:6" x14ac:dyDescent="0.4">
      <c r="A3" s="8" t="s">
        <v>129</v>
      </c>
      <c r="B3" s="8" t="s">
        <v>130</v>
      </c>
      <c r="C3" s="8" t="s">
        <v>131</v>
      </c>
      <c r="D3" s="8" t="s">
        <v>132</v>
      </c>
      <c r="E3" s="8" t="s">
        <v>133</v>
      </c>
      <c r="F3" s="8" t="s">
        <v>134</v>
      </c>
    </row>
    <row r="4" spans="1:6" x14ac:dyDescent="0.4">
      <c r="A4" s="12">
        <v>45784</v>
      </c>
      <c r="B4" s="8" t="s">
        <v>135</v>
      </c>
      <c r="C4" s="8" t="s">
        <v>136</v>
      </c>
      <c r="D4" s="9">
        <v>600</v>
      </c>
      <c r="E4" s="9">
        <v>1000</v>
      </c>
      <c r="F4" s="9">
        <f t="shared" ref="F4:F15" si="0">D4*E4</f>
        <v>600000</v>
      </c>
    </row>
    <row r="5" spans="1:6" x14ac:dyDescent="0.4">
      <c r="A5" s="12">
        <v>45785</v>
      </c>
      <c r="B5" s="8" t="s">
        <v>137</v>
      </c>
      <c r="C5" s="8" t="s">
        <v>138</v>
      </c>
      <c r="D5" s="9">
        <v>1080</v>
      </c>
      <c r="E5" s="9">
        <v>1500</v>
      </c>
      <c r="F5" s="9">
        <f t="shared" si="0"/>
        <v>1620000</v>
      </c>
    </row>
    <row r="6" spans="1:6" x14ac:dyDescent="0.4">
      <c r="A6" s="12">
        <v>45785</v>
      </c>
      <c r="B6" s="8" t="s">
        <v>137</v>
      </c>
      <c r="C6" s="8" t="s">
        <v>139</v>
      </c>
      <c r="D6" s="9">
        <v>1080</v>
      </c>
      <c r="E6" s="9">
        <v>2000</v>
      </c>
      <c r="F6" s="9">
        <f t="shared" si="0"/>
        <v>2160000</v>
      </c>
    </row>
    <row r="7" spans="1:6" x14ac:dyDescent="0.4">
      <c r="A7" s="12">
        <v>45792</v>
      </c>
      <c r="B7" s="8" t="s">
        <v>140</v>
      </c>
      <c r="C7" s="8" t="s">
        <v>141</v>
      </c>
      <c r="D7" s="9">
        <v>6300</v>
      </c>
      <c r="E7" s="9">
        <v>800</v>
      </c>
      <c r="F7" s="9">
        <f t="shared" si="0"/>
        <v>5040000</v>
      </c>
    </row>
    <row r="8" spans="1:6" x14ac:dyDescent="0.4">
      <c r="A8" s="12">
        <v>45818</v>
      </c>
      <c r="B8" s="8" t="s">
        <v>135</v>
      </c>
      <c r="C8" s="8" t="s">
        <v>138</v>
      </c>
      <c r="D8" s="9">
        <v>600</v>
      </c>
      <c r="E8" s="9">
        <v>1500</v>
      </c>
      <c r="F8" s="9">
        <f t="shared" si="0"/>
        <v>900000</v>
      </c>
    </row>
    <row r="9" spans="1:6" x14ac:dyDescent="0.4">
      <c r="A9" s="12">
        <v>45823</v>
      </c>
      <c r="B9" s="8" t="s">
        <v>137</v>
      </c>
      <c r="C9" s="8" t="s">
        <v>141</v>
      </c>
      <c r="D9" s="9">
        <v>1080</v>
      </c>
      <c r="E9" s="9">
        <v>2500</v>
      </c>
      <c r="F9" s="9">
        <f t="shared" si="0"/>
        <v>2700000</v>
      </c>
    </row>
    <row r="10" spans="1:6" x14ac:dyDescent="0.4">
      <c r="A10" s="12">
        <v>45825</v>
      </c>
      <c r="B10" s="8" t="s">
        <v>140</v>
      </c>
      <c r="C10" s="8" t="s">
        <v>136</v>
      </c>
      <c r="D10" s="9">
        <v>6300</v>
      </c>
      <c r="E10" s="9">
        <v>1000</v>
      </c>
      <c r="F10" s="9">
        <f t="shared" si="0"/>
        <v>6300000</v>
      </c>
    </row>
    <row r="11" spans="1:6" x14ac:dyDescent="0.4">
      <c r="A11" s="12">
        <v>45830</v>
      </c>
      <c r="B11" s="8" t="s">
        <v>142</v>
      </c>
      <c r="C11" s="8" t="s">
        <v>139</v>
      </c>
      <c r="D11" s="9">
        <v>750</v>
      </c>
      <c r="E11" s="9">
        <v>1600</v>
      </c>
      <c r="F11" s="9">
        <f t="shared" si="0"/>
        <v>1200000</v>
      </c>
    </row>
    <row r="12" spans="1:6" x14ac:dyDescent="0.4">
      <c r="A12" s="12">
        <v>45846</v>
      </c>
      <c r="B12" s="8" t="s">
        <v>135</v>
      </c>
      <c r="C12" s="8" t="s">
        <v>139</v>
      </c>
      <c r="D12" s="9">
        <v>600</v>
      </c>
      <c r="E12" s="9">
        <v>2000</v>
      </c>
      <c r="F12" s="9">
        <f t="shared" si="0"/>
        <v>1200000</v>
      </c>
    </row>
    <row r="13" spans="1:6" x14ac:dyDescent="0.4">
      <c r="A13" s="12">
        <v>45848</v>
      </c>
      <c r="B13" s="8" t="s">
        <v>137</v>
      </c>
      <c r="C13" s="8" t="s">
        <v>136</v>
      </c>
      <c r="D13" s="9">
        <v>1080</v>
      </c>
      <c r="E13" s="9">
        <v>3000</v>
      </c>
      <c r="F13" s="9">
        <f t="shared" si="0"/>
        <v>3240000</v>
      </c>
    </row>
    <row r="14" spans="1:6" x14ac:dyDescent="0.4">
      <c r="A14" s="12">
        <v>45854</v>
      </c>
      <c r="B14" s="8" t="s">
        <v>140</v>
      </c>
      <c r="C14" s="8" t="s">
        <v>141</v>
      </c>
      <c r="D14" s="9">
        <v>6300</v>
      </c>
      <c r="E14" s="9">
        <v>1200</v>
      </c>
      <c r="F14" s="9">
        <f t="shared" si="0"/>
        <v>7560000</v>
      </c>
    </row>
    <row r="15" spans="1:6" x14ac:dyDescent="0.4">
      <c r="A15" s="12">
        <v>45854</v>
      </c>
      <c r="B15" s="8" t="s">
        <v>140</v>
      </c>
      <c r="C15" s="8" t="s">
        <v>138</v>
      </c>
      <c r="D15" s="9">
        <v>6300</v>
      </c>
      <c r="E15" s="9">
        <v>900</v>
      </c>
      <c r="F15" s="9">
        <f t="shared" si="0"/>
        <v>5670000</v>
      </c>
    </row>
    <row r="19" spans="1:4" x14ac:dyDescent="0.4">
      <c r="A19" s="25" t="s">
        <v>131</v>
      </c>
      <c r="B19" t="s">
        <v>209</v>
      </c>
    </row>
    <row r="21" spans="1:4" x14ac:dyDescent="0.4">
      <c r="A21" s="25" t="s">
        <v>215</v>
      </c>
      <c r="B21" s="25" t="s">
        <v>214</v>
      </c>
    </row>
    <row r="22" spans="1:4" x14ac:dyDescent="0.4">
      <c r="A22" s="25" t="s">
        <v>210</v>
      </c>
      <c r="B22" t="s">
        <v>142</v>
      </c>
      <c r="C22" t="s">
        <v>137</v>
      </c>
      <c r="D22" t="s">
        <v>135</v>
      </c>
    </row>
    <row r="23" spans="1:4" x14ac:dyDescent="0.4">
      <c r="A23" s="26" t="s">
        <v>211</v>
      </c>
      <c r="B23" s="27"/>
      <c r="C23" s="27">
        <v>3780000</v>
      </c>
      <c r="D23" s="27">
        <v>600000</v>
      </c>
    </row>
    <row r="24" spans="1:4" x14ac:dyDescent="0.4">
      <c r="A24" s="26" t="s">
        <v>212</v>
      </c>
      <c r="B24" s="27">
        <v>1200000</v>
      </c>
      <c r="C24" s="27">
        <v>2700000</v>
      </c>
      <c r="D24" s="27">
        <v>900000</v>
      </c>
    </row>
    <row r="25" spans="1:4" x14ac:dyDescent="0.4">
      <c r="A25" s="26" t="s">
        <v>213</v>
      </c>
      <c r="B25" s="27"/>
      <c r="C25" s="27">
        <v>3240000</v>
      </c>
      <c r="D25" s="27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tabSelected="1" workbookViewId="0">
      <selection activeCell="G21" sqref="G21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143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144</v>
      </c>
      <c r="B3" s="22" t="s">
        <v>145</v>
      </c>
      <c r="C3" s="23"/>
      <c r="D3" s="24"/>
      <c r="E3" s="22" t="s">
        <v>146</v>
      </c>
      <c r="F3" s="23"/>
      <c r="G3" s="24"/>
      <c r="H3" s="20" t="s">
        <v>147</v>
      </c>
    </row>
    <row r="4" spans="1:8" x14ac:dyDescent="0.4">
      <c r="A4" s="21"/>
      <c r="B4" s="8" t="s">
        <v>148</v>
      </c>
      <c r="C4" s="8" t="s">
        <v>149</v>
      </c>
      <c r="D4" s="8" t="s">
        <v>150</v>
      </c>
      <c r="E4" s="8" t="s">
        <v>148</v>
      </c>
      <c r="F4" s="8" t="s">
        <v>149</v>
      </c>
      <c r="G4" s="8" t="s">
        <v>150</v>
      </c>
      <c r="H4" s="21"/>
    </row>
    <row r="5" spans="1:8" x14ac:dyDescent="0.4">
      <c r="A5" s="8" t="s">
        <v>151</v>
      </c>
      <c r="B5" s="9">
        <v>10000</v>
      </c>
      <c r="C5" s="9">
        <v>5000</v>
      </c>
      <c r="D5" s="9">
        <v>8000</v>
      </c>
      <c r="E5" s="9">
        <v>234</v>
      </c>
      <c r="F5" s="9">
        <v>89</v>
      </c>
      <c r="G5" s="9">
        <v>468</v>
      </c>
      <c r="H5" s="9">
        <f t="shared" ref="H5:H13" si="0">B5*E5+C5*F5+D5*G5</f>
        <v>6529000</v>
      </c>
    </row>
    <row r="6" spans="1:8" x14ac:dyDescent="0.4">
      <c r="A6" s="8" t="s">
        <v>152</v>
      </c>
      <c r="B6" s="9">
        <v>10000</v>
      </c>
      <c r="C6" s="9">
        <v>5000</v>
      </c>
      <c r="D6" s="9">
        <v>8000</v>
      </c>
      <c r="E6" s="9">
        <v>286</v>
      </c>
      <c r="F6" s="9">
        <v>101</v>
      </c>
      <c r="G6" s="9">
        <v>627</v>
      </c>
      <c r="H6" s="9">
        <f t="shared" si="0"/>
        <v>8381000</v>
      </c>
    </row>
    <row r="7" spans="1:8" x14ac:dyDescent="0.4">
      <c r="A7" s="8" t="s">
        <v>153</v>
      </c>
      <c r="B7" s="9">
        <v>14054.054054054053</v>
      </c>
      <c r="C7" s="9">
        <v>5000</v>
      </c>
      <c r="D7" s="9">
        <v>8000</v>
      </c>
      <c r="E7" s="9">
        <v>148</v>
      </c>
      <c r="F7" s="9">
        <v>88</v>
      </c>
      <c r="G7" s="9">
        <v>435</v>
      </c>
      <c r="H7" s="9">
        <f t="shared" si="0"/>
        <v>6000000</v>
      </c>
    </row>
    <row r="8" spans="1:8" x14ac:dyDescent="0.4">
      <c r="A8" s="8" t="s">
        <v>154</v>
      </c>
      <c r="B8" s="9">
        <v>10000</v>
      </c>
      <c r="C8" s="9">
        <v>5000</v>
      </c>
      <c r="D8" s="9">
        <v>8000</v>
      </c>
      <c r="E8" s="9">
        <v>354</v>
      </c>
      <c r="F8" s="9">
        <v>68</v>
      </c>
      <c r="G8" s="9">
        <v>517</v>
      </c>
      <c r="H8" s="9">
        <f t="shared" si="0"/>
        <v>8016000</v>
      </c>
    </row>
    <row r="9" spans="1:8" x14ac:dyDescent="0.4">
      <c r="A9" s="8" t="s">
        <v>155</v>
      </c>
      <c r="B9" s="9">
        <v>10000</v>
      </c>
      <c r="C9" s="9">
        <v>5000</v>
      </c>
      <c r="D9" s="9">
        <v>8000</v>
      </c>
      <c r="E9" s="9">
        <v>315</v>
      </c>
      <c r="F9" s="9">
        <v>93</v>
      </c>
      <c r="G9" s="9">
        <v>634</v>
      </c>
      <c r="H9" s="9">
        <f t="shared" si="0"/>
        <v>8687000</v>
      </c>
    </row>
    <row r="10" spans="1:8" x14ac:dyDescent="0.4">
      <c r="A10" s="8" t="s">
        <v>156</v>
      </c>
      <c r="B10" s="9">
        <v>10000</v>
      </c>
      <c r="C10" s="9">
        <v>5000</v>
      </c>
      <c r="D10" s="9">
        <v>8000</v>
      </c>
      <c r="E10" s="9">
        <v>214</v>
      </c>
      <c r="F10" s="9">
        <v>75</v>
      </c>
      <c r="G10" s="9">
        <v>186</v>
      </c>
      <c r="H10" s="9">
        <f t="shared" si="0"/>
        <v>4003000</v>
      </c>
    </row>
    <row r="11" spans="1:8" x14ac:dyDescent="0.4">
      <c r="A11" s="8" t="s">
        <v>157</v>
      </c>
      <c r="B11" s="9">
        <v>10000</v>
      </c>
      <c r="C11" s="9">
        <v>5000</v>
      </c>
      <c r="D11" s="9">
        <v>8000</v>
      </c>
      <c r="E11" s="9">
        <v>225</v>
      </c>
      <c r="F11" s="9">
        <v>93</v>
      </c>
      <c r="G11" s="9">
        <v>348</v>
      </c>
      <c r="H11" s="9">
        <f t="shared" si="0"/>
        <v>5499000</v>
      </c>
    </row>
    <row r="12" spans="1:8" x14ac:dyDescent="0.4">
      <c r="A12" s="8" t="s">
        <v>158</v>
      </c>
      <c r="B12" s="9">
        <v>10000</v>
      </c>
      <c r="C12" s="9">
        <v>5000</v>
      </c>
      <c r="D12" s="9">
        <v>8000</v>
      </c>
      <c r="E12" s="9">
        <v>298</v>
      </c>
      <c r="F12" s="9">
        <v>85</v>
      </c>
      <c r="G12" s="9">
        <v>356</v>
      </c>
      <c r="H12" s="9">
        <f t="shared" si="0"/>
        <v>6253000</v>
      </c>
    </row>
    <row r="13" spans="1:8" x14ac:dyDescent="0.4">
      <c r="A13" s="8" t="s">
        <v>159</v>
      </c>
      <c r="B13" s="9">
        <v>10000</v>
      </c>
      <c r="C13" s="9">
        <v>5000</v>
      </c>
      <c r="D13" s="9">
        <v>8000</v>
      </c>
      <c r="E13" s="9">
        <v>438</v>
      </c>
      <c r="F13" s="9">
        <v>73</v>
      </c>
      <c r="G13" s="9">
        <v>459</v>
      </c>
      <c r="H13" s="9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160</v>
      </c>
      <c r="B1" s="19"/>
      <c r="C1" s="19"/>
      <c r="D1" s="19"/>
      <c r="E1" s="19"/>
      <c r="F1" s="19"/>
    </row>
    <row r="3" spans="1:6" x14ac:dyDescent="0.4">
      <c r="A3" s="8" t="s">
        <v>161</v>
      </c>
      <c r="B3" s="8" t="s">
        <v>162</v>
      </c>
      <c r="C3" s="8" t="s">
        <v>163</v>
      </c>
      <c r="D3" s="8" t="s">
        <v>65</v>
      </c>
      <c r="E3" s="8" t="s">
        <v>66</v>
      </c>
      <c r="F3" s="8" t="s">
        <v>164</v>
      </c>
    </row>
    <row r="4" spans="1:6" x14ac:dyDescent="0.4">
      <c r="A4" s="8" t="s">
        <v>165</v>
      </c>
      <c r="B4" s="7">
        <v>51</v>
      </c>
      <c r="C4" s="7">
        <v>1200</v>
      </c>
      <c r="D4" s="7">
        <v>1054</v>
      </c>
      <c r="E4" s="7">
        <v>197</v>
      </c>
      <c r="F4" s="7">
        <v>1200</v>
      </c>
    </row>
    <row r="5" spans="1:6" x14ac:dyDescent="0.4">
      <c r="A5" s="8" t="s">
        <v>166</v>
      </c>
      <c r="B5" s="7">
        <v>48</v>
      </c>
      <c r="C5" s="7">
        <v>1000</v>
      </c>
      <c r="D5" s="7">
        <v>999</v>
      </c>
      <c r="E5" s="7">
        <v>49</v>
      </c>
      <c r="F5" s="7">
        <v>1000</v>
      </c>
    </row>
    <row r="6" spans="1:6" x14ac:dyDescent="0.4">
      <c r="A6" s="8" t="s">
        <v>167</v>
      </c>
      <c r="B6" s="7">
        <v>102</v>
      </c>
      <c r="C6" s="7">
        <v>1500</v>
      </c>
      <c r="D6" s="7">
        <v>1578</v>
      </c>
      <c r="E6" s="7">
        <v>24</v>
      </c>
      <c r="F6" s="7">
        <v>1600</v>
      </c>
    </row>
    <row r="7" spans="1:6" x14ac:dyDescent="0.4">
      <c r="A7" s="8" t="s">
        <v>168</v>
      </c>
      <c r="B7" s="7">
        <v>43</v>
      </c>
      <c r="C7" s="7">
        <v>800</v>
      </c>
      <c r="D7" s="7">
        <v>647</v>
      </c>
      <c r="E7" s="7">
        <v>196</v>
      </c>
      <c r="F7" s="7">
        <v>600</v>
      </c>
    </row>
    <row r="8" spans="1:6" x14ac:dyDescent="0.4">
      <c r="A8" s="8" t="s">
        <v>169</v>
      </c>
      <c r="B8" s="7">
        <v>62</v>
      </c>
      <c r="C8" s="7">
        <v>2000</v>
      </c>
      <c r="D8" s="7">
        <v>2043</v>
      </c>
      <c r="E8" s="7">
        <v>19</v>
      </c>
      <c r="F8" s="7">
        <v>2200</v>
      </c>
    </row>
    <row r="9" spans="1:6" x14ac:dyDescent="0.4">
      <c r="A9" s="8" t="s">
        <v>170</v>
      </c>
      <c r="B9" s="7">
        <v>48</v>
      </c>
      <c r="C9" s="7">
        <v>1800</v>
      </c>
      <c r="D9" s="7">
        <v>1762</v>
      </c>
      <c r="E9" s="7">
        <v>86</v>
      </c>
      <c r="F9" s="7">
        <v>1800</v>
      </c>
    </row>
    <row r="10" spans="1:6" x14ac:dyDescent="0.4">
      <c r="A10" s="8" t="s">
        <v>171</v>
      </c>
      <c r="B10" s="7">
        <v>52</v>
      </c>
      <c r="C10" s="7">
        <v>1600</v>
      </c>
      <c r="D10" s="7">
        <v>1429</v>
      </c>
      <c r="E10" s="7">
        <v>223</v>
      </c>
      <c r="F10" s="7">
        <v>1500</v>
      </c>
    </row>
    <row r="11" spans="1:6" x14ac:dyDescent="0.4">
      <c r="A11" s="8" t="s">
        <v>172</v>
      </c>
      <c r="B11" s="7"/>
      <c r="C11" s="7"/>
      <c r="D11" s="7"/>
      <c r="E11" s="7"/>
      <c r="F11" s="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9" t="s">
        <v>173</v>
      </c>
      <c r="B1" s="19"/>
      <c r="C1" s="19"/>
      <c r="D1" s="19"/>
      <c r="E1" s="19"/>
    </row>
    <row r="3" spans="1:5" x14ac:dyDescent="0.4">
      <c r="A3" s="8" t="s">
        <v>29</v>
      </c>
      <c r="B3" s="8" t="s">
        <v>5</v>
      </c>
      <c r="C3" s="8" t="s">
        <v>174</v>
      </c>
      <c r="D3" s="8" t="s">
        <v>175</v>
      </c>
      <c r="E3" s="8" t="s">
        <v>176</v>
      </c>
    </row>
    <row r="4" spans="1:5" x14ac:dyDescent="0.4">
      <c r="A4" s="8" t="s">
        <v>177</v>
      </c>
      <c r="B4" s="8" t="s">
        <v>11</v>
      </c>
      <c r="C4" s="8">
        <v>176</v>
      </c>
      <c r="D4" s="8">
        <v>75</v>
      </c>
      <c r="E4" s="8">
        <v>1.2</v>
      </c>
    </row>
    <row r="5" spans="1:5" x14ac:dyDescent="0.4">
      <c r="A5" s="8" t="s">
        <v>178</v>
      </c>
      <c r="B5" s="8" t="s">
        <v>13</v>
      </c>
      <c r="C5" s="8">
        <v>165</v>
      </c>
      <c r="D5" s="8">
        <v>50</v>
      </c>
      <c r="E5" s="8">
        <v>0.4</v>
      </c>
    </row>
    <row r="6" spans="1:5" x14ac:dyDescent="0.4">
      <c r="A6" s="8" t="s">
        <v>179</v>
      </c>
      <c r="B6" s="8" t="s">
        <v>11</v>
      </c>
      <c r="C6" s="8">
        <v>157</v>
      </c>
      <c r="D6" s="8">
        <v>51</v>
      </c>
      <c r="E6" s="8">
        <v>1.5</v>
      </c>
    </row>
    <row r="7" spans="1:5" x14ac:dyDescent="0.4">
      <c r="A7" s="8" t="s">
        <v>180</v>
      </c>
      <c r="B7" s="8" t="s">
        <v>13</v>
      </c>
      <c r="C7" s="8">
        <v>185</v>
      </c>
      <c r="D7" s="8">
        <v>74</v>
      </c>
      <c r="E7" s="8">
        <v>1.5</v>
      </c>
    </row>
    <row r="8" spans="1:5" x14ac:dyDescent="0.4">
      <c r="A8" s="8" t="s">
        <v>181</v>
      </c>
      <c r="B8" s="8" t="s">
        <v>11</v>
      </c>
      <c r="C8" s="8">
        <v>162</v>
      </c>
      <c r="D8" s="8">
        <v>49</v>
      </c>
      <c r="E8" s="8">
        <v>1.2</v>
      </c>
    </row>
    <row r="9" spans="1:5" x14ac:dyDescent="0.4">
      <c r="A9" s="8" t="s">
        <v>182</v>
      </c>
      <c r="B9" s="8" t="s">
        <v>11</v>
      </c>
      <c r="C9" s="8">
        <v>160</v>
      </c>
      <c r="D9" s="8">
        <v>50</v>
      </c>
      <c r="E9" s="8">
        <v>0.7</v>
      </c>
    </row>
    <row r="10" spans="1:5" x14ac:dyDescent="0.4">
      <c r="A10" s="8" t="s">
        <v>183</v>
      </c>
      <c r="B10" s="8" t="s">
        <v>13</v>
      </c>
      <c r="C10" s="8">
        <v>170</v>
      </c>
      <c r="D10" s="8">
        <v>72</v>
      </c>
      <c r="E10" s="8">
        <v>0.1</v>
      </c>
    </row>
    <row r="11" spans="1:5" x14ac:dyDescent="0.4">
      <c r="A11" s="8" t="s">
        <v>184</v>
      </c>
      <c r="B11" s="8" t="s">
        <v>13</v>
      </c>
      <c r="C11" s="8">
        <v>172</v>
      </c>
      <c r="D11" s="8">
        <v>65</v>
      </c>
      <c r="E11" s="8">
        <v>1.2</v>
      </c>
    </row>
    <row r="12" spans="1:5" x14ac:dyDescent="0.4">
      <c r="A12" s="8" t="s">
        <v>185</v>
      </c>
      <c r="B12" s="8" t="s">
        <v>11</v>
      </c>
      <c r="C12" s="8">
        <v>161</v>
      </c>
      <c r="D12" s="8">
        <v>60</v>
      </c>
      <c r="E12" s="8">
        <v>1.5</v>
      </c>
    </row>
    <row r="13" spans="1:5" x14ac:dyDescent="0.4">
      <c r="A13" s="8" t="s">
        <v>186</v>
      </c>
      <c r="B13" s="8" t="s">
        <v>13</v>
      </c>
      <c r="C13" s="8">
        <v>183</v>
      </c>
      <c r="D13" s="8">
        <v>85</v>
      </c>
      <c r="E13" s="8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황</cp:lastModifiedBy>
  <dcterms:created xsi:type="dcterms:W3CDTF">2023-04-27T08:01:32Z</dcterms:created>
  <dcterms:modified xsi:type="dcterms:W3CDTF">2026-05-14T06:52:14Z</dcterms:modified>
</cp:coreProperties>
</file>