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TER\Desktop\"/>
    </mc:Choice>
  </mc:AlternateContent>
  <xr:revisionPtr revIDLastSave="0" documentId="13_ncr:1_{8523F224-840F-4045-B7F1-3AB3E1C6AC48}" xr6:coauthVersionLast="47" xr6:coauthVersionMax="47" xr10:uidLastSave="{00000000-0000-0000-0000-000000000000}"/>
  <bookViews>
    <workbookView xWindow="-108" yWindow="-108" windowWidth="30936" windowHeight="1677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4" l="1"/>
  <c r="E24" i="4"/>
  <c r="E37" i="4"/>
  <c r="E36" i="4"/>
  <c r="E35" i="4"/>
  <c r="E34" i="4"/>
  <c r="E33" i="4"/>
  <c r="E32" i="4"/>
  <c r="E31" i="4"/>
  <c r="E30" i="4"/>
  <c r="E29" i="4"/>
  <c r="E28" i="4"/>
  <c r="L24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<sst xmlns="http://schemas.openxmlformats.org/spreadsheetml/2006/main" count="347" uniqueCount="240">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</sst>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8" formatCode="#,##0,&quot;천원&quot;"/>
    <numFmt numFmtId="179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distributed" vertical="center"/>
    </xf>
    <xf numFmtId="0" fontId="9" fillId="3" borderId="1" xfId="0" applyFont="1" applyFill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1" applyFont="1" applyBorder="1">
      <alignment vertical="center"/>
    </xf>
    <xf numFmtId="179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6E74FA4E-BB52-D523-30B5-1051C612839A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준영" refreshedDate="46156.617019097219" createdVersion="8" refreshedVersion="8" minRefreshableVersion="3" recordCount="12" xr:uid="{15E66D56-477B-4B13-A8AF-86905D00AD0C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1EEA22-29F2-4CC0-9296-151461C8ED18}" name="피벗 테이블1" cacheId="8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6" baseItem="5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">
      <c r="A4" s="1" t="s">
        <v>201</v>
      </c>
      <c r="B4" s="1" t="s">
        <v>207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202</v>
      </c>
      <c r="B5" s="1" t="s">
        <v>208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203</v>
      </c>
      <c r="B6" s="1" t="s">
        <v>209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204</v>
      </c>
      <c r="B7" s="1" t="s">
        <v>210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205</v>
      </c>
      <c r="B8" s="1" t="s">
        <v>211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206</v>
      </c>
      <c r="B9" s="1" t="s">
        <v>212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K10" sqref="K10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4" t="s">
        <v>213</v>
      </c>
      <c r="B1" s="24"/>
      <c r="C1" s="24"/>
      <c r="D1" s="24"/>
      <c r="E1" s="24"/>
      <c r="F1" s="24"/>
      <c r="G1" s="24"/>
    </row>
    <row r="3" spans="1:7" x14ac:dyDescent="0.4">
      <c r="A3" s="25" t="s">
        <v>26</v>
      </c>
      <c r="B3" s="26" t="s">
        <v>29</v>
      </c>
      <c r="C3" s="26" t="s">
        <v>5</v>
      </c>
      <c r="D3" s="26" t="s">
        <v>27</v>
      </c>
      <c r="E3" s="26" t="s">
        <v>86</v>
      </c>
      <c r="F3" s="26" t="s">
        <v>87</v>
      </c>
      <c r="G3" s="26" t="s">
        <v>88</v>
      </c>
    </row>
    <row r="4" spans="1:7" x14ac:dyDescent="0.4">
      <c r="A4" s="27" t="s">
        <v>89</v>
      </c>
      <c r="B4" s="7" t="s">
        <v>90</v>
      </c>
      <c r="C4" s="7" t="s">
        <v>11</v>
      </c>
      <c r="D4" s="7" t="s">
        <v>35</v>
      </c>
      <c r="E4" s="7" t="s">
        <v>91</v>
      </c>
      <c r="F4" s="7" t="s">
        <v>92</v>
      </c>
      <c r="G4" s="28">
        <v>2800000</v>
      </c>
    </row>
    <row r="5" spans="1:7" x14ac:dyDescent="0.4">
      <c r="A5" s="27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8">
        <v>2400000</v>
      </c>
    </row>
    <row r="6" spans="1:7" x14ac:dyDescent="0.4">
      <c r="A6" s="27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8">
        <v>2000000</v>
      </c>
    </row>
    <row r="7" spans="1:7" x14ac:dyDescent="0.4">
      <c r="A7" s="27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8">
        <v>2800000</v>
      </c>
    </row>
    <row r="8" spans="1:7" x14ac:dyDescent="0.4">
      <c r="A8" s="27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8">
        <v>2400000</v>
      </c>
    </row>
    <row r="9" spans="1:7" x14ac:dyDescent="0.4">
      <c r="A9" s="27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8">
        <v>2000000</v>
      </c>
    </row>
    <row r="10" spans="1:7" x14ac:dyDescent="0.4">
      <c r="A10" s="27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8">
        <v>2800000</v>
      </c>
    </row>
    <row r="11" spans="1:7" x14ac:dyDescent="0.4">
      <c r="A11" s="27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8">
        <v>2400000</v>
      </c>
    </row>
    <row r="12" spans="1:7" x14ac:dyDescent="0.4">
      <c r="A12" s="27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8">
        <v>2000000</v>
      </c>
    </row>
    <row r="13" spans="1:7" x14ac:dyDescent="0.4">
      <c r="A13" s="27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8">
        <v>3200000</v>
      </c>
    </row>
    <row r="14" spans="1:7" x14ac:dyDescent="0.4">
      <c r="A14" s="27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8">
        <v>2400000</v>
      </c>
    </row>
    <row r="15" spans="1:7" x14ac:dyDescent="0.4">
      <c r="A15" s="27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8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4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N9" sqref="N9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IF(AND(WEEKDAY(A3,1),C3="좋음"),"적합"," ")</f>
        <v xml:space="preserve"> </v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IF(AND(WEEKDAY(A4,1),C4="좋음"),"적합"," ")</f>
        <v xml:space="preserve"> </v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 xml:space="preserve"> </v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 xml:space="preserve"> </v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 xml:space="preserve"> </v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 xml:space="preserve"> </v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 xml:space="preserve"> </v>
      </c>
      <c r="G11" s="14" t="s">
        <v>20</v>
      </c>
      <c r="H11" s="15"/>
      <c r="I11" s="15"/>
      <c r="J11" s="15"/>
      <c r="K11" s="16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238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239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ABS(DMAX(G14:K24,K14,H14:H15)-DMAX(G14:K24,K14,L20:L21))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7" t="s">
        <v>77</v>
      </c>
      <c r="H31" s="17"/>
      <c r="I31" s="17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workbookViewId="0">
      <selection activeCell="B23" sqref="B23:D25"/>
    </sheetView>
  </sheetViews>
  <sheetFormatPr defaultRowHeight="17.399999999999999" x14ac:dyDescent="0.4"/>
  <cols>
    <col min="1" max="2" width="11.19921875" bestFit="1" customWidth="1"/>
    <col min="3" max="4" width="9" bestFit="1" customWidth="1"/>
    <col min="5" max="5" width="11.69921875" bestFit="1" customWidth="1"/>
    <col min="6" max="6" width="12" bestFit="1" customWidth="1"/>
  </cols>
  <sheetData>
    <row r="1" spans="1:6" ht="21" x14ac:dyDescent="0.4">
      <c r="A1" s="18" t="s">
        <v>127</v>
      </c>
      <c r="B1" s="18"/>
      <c r="C1" s="18"/>
      <c r="D1" s="18"/>
      <c r="E1" s="18"/>
      <c r="F1" s="18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29" t="s">
        <v>130</v>
      </c>
      <c r="B19" t="s">
        <v>231</v>
      </c>
    </row>
    <row r="21" spans="1:4" x14ac:dyDescent="0.4">
      <c r="A21" s="29" t="s">
        <v>237</v>
      </c>
      <c r="B21" s="29" t="s">
        <v>236</v>
      </c>
    </row>
    <row r="22" spans="1:4" x14ac:dyDescent="0.4">
      <c r="A22" s="29" t="s">
        <v>232</v>
      </c>
      <c r="B22" t="s">
        <v>141</v>
      </c>
      <c r="C22" t="s">
        <v>136</v>
      </c>
      <c r="D22" t="s">
        <v>134</v>
      </c>
    </row>
    <row r="23" spans="1:4" x14ac:dyDescent="0.4">
      <c r="A23" s="30" t="s">
        <v>233</v>
      </c>
      <c r="B23" s="32"/>
      <c r="C23" s="32">
        <v>3780000</v>
      </c>
      <c r="D23" s="32">
        <v>600000</v>
      </c>
    </row>
    <row r="24" spans="1:4" x14ac:dyDescent="0.4">
      <c r="A24" s="30" t="s">
        <v>234</v>
      </c>
      <c r="B24" s="32">
        <v>1200000</v>
      </c>
      <c r="C24" s="32">
        <v>2700000</v>
      </c>
      <c r="D24" s="32">
        <v>900000</v>
      </c>
    </row>
    <row r="25" spans="1:4" x14ac:dyDescent="0.4">
      <c r="A25" s="30" t="s">
        <v>235</v>
      </c>
      <c r="B25" s="32"/>
      <c r="C25" s="32">
        <v>3240000</v>
      </c>
      <c r="D25" s="32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G15" sqref="G15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8" t="s">
        <v>142</v>
      </c>
      <c r="B1" s="18"/>
      <c r="C1" s="18"/>
      <c r="D1" s="18"/>
      <c r="E1" s="18"/>
      <c r="F1" s="18"/>
      <c r="G1" s="18"/>
      <c r="H1" s="18"/>
    </row>
    <row r="3" spans="1:8" x14ac:dyDescent="0.4">
      <c r="A3" s="19" t="s">
        <v>143</v>
      </c>
      <c r="B3" s="21" t="s">
        <v>144</v>
      </c>
      <c r="C3" s="22"/>
      <c r="D3" s="23"/>
      <c r="E3" s="21" t="s">
        <v>145</v>
      </c>
      <c r="F3" s="22"/>
      <c r="G3" s="23"/>
      <c r="H3" s="19" t="s">
        <v>146</v>
      </c>
    </row>
    <row r="4" spans="1:8" x14ac:dyDescent="0.4">
      <c r="A4" s="20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0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14054.054054054053</v>
      </c>
      <c r="C7" s="8">
        <v>5000</v>
      </c>
      <c r="D7" s="8">
        <v>8000</v>
      </c>
      <c r="E7" s="8">
        <v>148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20" sqref="H20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8" t="s">
        <v>159</v>
      </c>
      <c r="B1" s="18"/>
      <c r="C1" s="18"/>
      <c r="D1" s="18"/>
      <c r="E1" s="18"/>
      <c r="F1" s="18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1">
        <v>51</v>
      </c>
      <c r="C4" s="31">
        <v>1200</v>
      </c>
      <c r="D4" s="31">
        <v>1054</v>
      </c>
      <c r="E4" s="31">
        <v>197</v>
      </c>
      <c r="F4" s="31">
        <v>1200</v>
      </c>
    </row>
    <row r="5" spans="1:6" x14ac:dyDescent="0.4">
      <c r="A5" s="7" t="s">
        <v>165</v>
      </c>
      <c r="B5" s="31">
        <v>48</v>
      </c>
      <c r="C5" s="31">
        <v>1000</v>
      </c>
      <c r="D5" s="31">
        <v>999</v>
      </c>
      <c r="E5" s="31">
        <v>49</v>
      </c>
      <c r="F5" s="31">
        <v>1000</v>
      </c>
    </row>
    <row r="6" spans="1:6" x14ac:dyDescent="0.4">
      <c r="A6" s="7" t="s">
        <v>166</v>
      </c>
      <c r="B6" s="31">
        <v>102</v>
      </c>
      <c r="C6" s="31">
        <v>1500</v>
      </c>
      <c r="D6" s="31">
        <v>1578</v>
      </c>
      <c r="E6" s="31">
        <v>24</v>
      </c>
      <c r="F6" s="31">
        <v>1600</v>
      </c>
    </row>
    <row r="7" spans="1:6" x14ac:dyDescent="0.4">
      <c r="A7" s="7" t="s">
        <v>167</v>
      </c>
      <c r="B7" s="31">
        <v>43</v>
      </c>
      <c r="C7" s="31">
        <v>800</v>
      </c>
      <c r="D7" s="31">
        <v>647</v>
      </c>
      <c r="E7" s="31">
        <v>196</v>
      </c>
      <c r="F7" s="31">
        <v>600</v>
      </c>
    </row>
    <row r="8" spans="1:6" x14ac:dyDescent="0.4">
      <c r="A8" s="7" t="s">
        <v>168</v>
      </c>
      <c r="B8" s="31">
        <v>62</v>
      </c>
      <c r="C8" s="31">
        <v>2000</v>
      </c>
      <c r="D8" s="31">
        <v>2043</v>
      </c>
      <c r="E8" s="31">
        <v>19</v>
      </c>
      <c r="F8" s="31">
        <v>2200</v>
      </c>
    </row>
    <row r="9" spans="1:6" x14ac:dyDescent="0.4">
      <c r="A9" s="7" t="s">
        <v>169</v>
      </c>
      <c r="B9" s="31">
        <v>48</v>
      </c>
      <c r="C9" s="31">
        <v>1800</v>
      </c>
      <c r="D9" s="31">
        <v>1762</v>
      </c>
      <c r="E9" s="31">
        <v>86</v>
      </c>
      <c r="F9" s="31">
        <v>1800</v>
      </c>
    </row>
    <row r="10" spans="1:6" x14ac:dyDescent="0.4">
      <c r="A10" s="7" t="s">
        <v>170</v>
      </c>
      <c r="B10" s="31">
        <v>52</v>
      </c>
      <c r="C10" s="31">
        <v>1600</v>
      </c>
      <c r="D10" s="31">
        <v>1429</v>
      </c>
      <c r="E10" s="31">
        <v>223</v>
      </c>
      <c r="F10" s="31">
        <v>1500</v>
      </c>
    </row>
    <row r="11" spans="1:6" x14ac:dyDescent="0.4">
      <c r="A11" s="7" t="s">
        <v>171</v>
      </c>
      <c r="B11" s="31">
        <f>SUM(B4:B10)</f>
        <v>406</v>
      </c>
      <c r="C11" s="31">
        <f t="shared" ref="C11:F11" si="0">SUM(C4:C10)</f>
        <v>9900</v>
      </c>
      <c r="D11" s="31">
        <f t="shared" si="0"/>
        <v>9512</v>
      </c>
      <c r="E11" s="31">
        <f t="shared" si="0"/>
        <v>794</v>
      </c>
      <c r="F11" s="31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N23" sqref="N23"/>
    </sheetView>
  </sheetViews>
  <sheetFormatPr defaultRowHeight="17.399999999999999" x14ac:dyDescent="0.4"/>
  <sheetData>
    <row r="1" spans="1:5" ht="21" x14ac:dyDescent="0.4">
      <c r="A1" s="18" t="s">
        <v>172</v>
      </c>
      <c r="B1" s="18"/>
      <c r="C1" s="18"/>
      <c r="D1" s="18"/>
      <c r="E1" s="18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준영 황</cp:lastModifiedBy>
  <dcterms:created xsi:type="dcterms:W3CDTF">2023-04-27T08:01:32Z</dcterms:created>
  <dcterms:modified xsi:type="dcterms:W3CDTF">2026-05-14T07:05:31Z</dcterms:modified>
</cp:coreProperties>
</file>