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최신컴퓨터2탄파일모음\시나공출판사\2026컴활1급실기총정리\복습하기-1번\기출\03회\"/>
    </mc:Choice>
  </mc:AlternateContent>
  <xr:revisionPtr revIDLastSave="0" documentId="13_ncr:1_{90107F62-5516-40B3-A1B0-4AA8FDE53D83}" xr6:coauthVersionLast="47" xr6:coauthVersionMax="47" xr10:uidLastSave="{00000000-0000-0000-0000-000000000000}"/>
  <bookViews>
    <workbookView xWindow="-108" yWindow="-108" windowWidth="23256" windowHeight="12576" activeTab="6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121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E33" i="11"/>
  <c r="E25" i="11"/>
  <c r="E18" i="11"/>
  <c r="E10" i="11"/>
  <c r="E35" i="11" s="1"/>
  <c r="E34" i="11"/>
  <c r="E26" i="11"/>
  <c r="E19" i="11"/>
  <c r="E11" i="11"/>
  <c r="E36" i="11" s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5" i="2" a="1"/>
  <c r="B7" i="2" a="1"/>
  <c r="B9" i="2" a="1"/>
  <c r="B11" i="2" a="1"/>
  <c r="B13" i="2" a="1"/>
  <c r="B15" i="2" a="1"/>
  <c r="B17" i="2" a="1"/>
  <c r="B19" i="2" a="1"/>
  <c r="B21" i="2" a="1"/>
  <c r="B23" i="2" a="1"/>
  <c r="B25" i="2" a="1"/>
  <c r="B27" i="2" a="1"/>
  <c r="B29" i="2" a="1"/>
  <c r="B31" i="2" a="1"/>
  <c r="B33" i="2" a="1"/>
  <c r="B35" i="2" a="1"/>
  <c r="B37" i="2" a="1"/>
  <c r="B39" i="2" a="1"/>
  <c r="B41" i="2" a="1"/>
  <c r="B43" i="2" a="1"/>
  <c r="B14" i="2" a="1"/>
  <c r="B30" i="2" a="1"/>
  <c r="B36" i="2" a="1"/>
  <c r="B42" i="2" a="1"/>
  <c r="B6" i="2" a="1"/>
  <c r="B8" i="2" a="1"/>
  <c r="B10" i="2" a="1"/>
  <c r="B12" i="2" a="1"/>
  <c r="B16" i="2" a="1"/>
  <c r="B18" i="2" a="1"/>
  <c r="B20" i="2" a="1"/>
  <c r="B22" i="2" a="1"/>
  <c r="B24" i="2" a="1"/>
  <c r="B26" i="2" a="1"/>
  <c r="B28" i="2" a="1"/>
  <c r="B32" i="2" a="1"/>
  <c r="B34" i="2" a="1"/>
  <c r="B38" i="2" a="1"/>
  <c r="B40" i="2" a="1"/>
  <c r="B4" i="2" a="1"/>
  <c r="B40" i="2" l="1"/>
  <c r="B38" i="2"/>
  <c r="B34" i="2"/>
  <c r="B32" i="2"/>
  <c r="B28" i="2"/>
  <c r="B26" i="2"/>
  <c r="B24" i="2"/>
  <c r="B22" i="2"/>
  <c r="B20" i="2"/>
  <c r="B18" i="2"/>
  <c r="B16" i="2"/>
  <c r="B12" i="2"/>
  <c r="B10" i="2"/>
  <c r="B8" i="2"/>
  <c r="B6" i="2"/>
  <c r="B42" i="2"/>
  <c r="B36" i="2"/>
  <c r="B30" i="2"/>
  <c r="B14" i="2"/>
  <c r="B43" i="2"/>
  <c r="B41" i="2"/>
  <c r="B39" i="2"/>
  <c r="B37" i="2"/>
  <c r="B35" i="2"/>
  <c r="B33" i="2"/>
  <c r="B31" i="2"/>
  <c r="B29" i="2"/>
  <c r="B27" i="2"/>
  <c r="B25" i="2"/>
  <c r="B23" i="2"/>
  <c r="B21" i="2"/>
  <c r="B19" i="2"/>
  <c r="B17" i="2"/>
  <c r="B15" i="2"/>
  <c r="B13" i="2"/>
  <c r="B11" i="2"/>
  <c r="B9" i="2"/>
  <c r="B7" i="2"/>
  <c r="B5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C02356-75F8-405F-A1A8-CB1C1F8F25E4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3AC1557-D85D-48A3-A4FE-3B2561B02C0F}" name="혈액보유현황" type="103" refreshedVersion="7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D:\최신컴퓨터2탄파일모음\시나공출판사\2026컴활1급실기총정리\복습하기-1번\기출\03회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<sst xmlns="http://schemas.openxmlformats.org/spreadsheetml/2006/main" count="364" uniqueCount="221">
  <si>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</si>
  <si>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</si>
  <si>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</si>
  <si>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</si>
  <si>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</si>
  <si>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</si>
  <si>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</si>
  <si>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</si>
  <si>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</si>
  <si>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</si>
  <si>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</si>
  <si>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</si>
  <si>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</si>
  <si>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</si>
  <si>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</si>
  <si>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</si>
  <si>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</si>
  <si>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</si>
  <si>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</si>
  <si>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</si>
  <si>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</si>
  <si>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</si>
  <si>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</si>
  <si>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</si>
  <si>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</si>
  <si>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</si>
  <si>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</si>
  <si>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</si>
  <si>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</si>
  <si>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</si>
  <si>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</si>
  <si>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</si>
  <si>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</si>
  <si>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</si>
  <si>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</si>
  <si>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</si>
  <si>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</si>
  <si>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</si>
  <si>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</si>
  <si>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</si>
  <si>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</si>
  <si>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</si>
  <si>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</si>
  <si>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</si>
  <si>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</si>
  <si>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</si>
  <si>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</si>
  <si>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</si>
  <si>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</si>
  <si>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</si>
  <si>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</si>
  <si>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</si>
  <si>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</si>
  <si>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</si>
  <si>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</si>
  <si>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</si>
  <si>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</si>
  <si>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</si>
  <si>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</si>
  <si>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</si>
  <si>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</si>
  <si>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</si>
  <si>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</si>
  <si>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</si>
  <si>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</si>
  <si>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</si>
  <si>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</si>
  <si>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</si>
  <si>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</si>
  <si>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</si>
  <si>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</si>
  <si>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</si>
  <si>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</si>
  <si>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</si>
  <si>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</si>
  <si>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</si>
  <si>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</si>
  <si>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</si>
  <si>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</si>
  <si>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</si>
  <si>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</si>
  <si>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</si>
  <si>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</si>
  <si>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</si>
  <si>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</si>
  <si>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</si>
  <si>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</si>
  <si>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</si>
  <si>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</si>
  <si>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</si>
  <si>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</si>
  <si>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</si>
  <si>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</si>
  <si>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</si>
  <si>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</si>
  <si>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</si>
  <si>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</si>
  <si>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</si>
  <si>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</si>
  <si>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</si>
  <si>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</si>
  <si>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</si>
  <si>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</si>
  <si>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</si>
  <si>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</si>
  <si>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</si>
  <si>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</si>
  <si>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</si>
  <si>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</si>
  <si>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</si>
  <si>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</si>
  <si>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</si>
  <si>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</si>
  <si>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</si>
  <si>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</si>
  <si>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</si>
  <si>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</si>
  <si>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</si>
  <si>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</si>
  <si>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</si>
  <si>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</si>
  <si>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</si>
  <si>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</si>
  <si>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</si>
  <si>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</si>
  <si>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</si>
  <si>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</si>
  <si>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</si>
  <si>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</si>
  <si>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</si>
  <si>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</si>
  <si>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</si>
  <si>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</si>
  <si>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</si>
  <si>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</si>
  <si>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</si>
  <si>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</si>
  <si>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</si>
  <si>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</si>
  <si>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</si>
  <si>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</si>
  <si>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</si>
  <si>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</si>
  <si>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</si>
  <si>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</si>
  <si>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</si>
  <si>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</si>
  <si>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</si>
  <si>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</si>
  <si>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</si>
  <si>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</si>
  <si>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</si>
  <si>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</si>
  <si>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</si>
  <si>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</si>
  <si>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</si>
  <si>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</si>
  <si>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</si>
  <si>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</si>
  <si>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</si>
  <si>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</si>
  <si>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</si>
  <si>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</si>
  <si>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</si>
  <si>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</si>
  <si>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</si>
  <si>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</si>
  <si>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</si>
  <si>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</si>
  <si>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</si>
  <si>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</si>
  <si>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</si>
  <si>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</si>
  <si>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</si>
  <si>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</si>
  <si>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</si>
  <si>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</si>
  <si>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</si>
  <si>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</si>
  <si>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</si>
  <si>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</si>
  <si>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</si>
  <si>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</si>
  <si>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</si>
  <si>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</si>
  <si>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</si>
  <si>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</si>
  <si>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날짜</t>
  </si>
  <si>
    <t>총합계</t>
  </si>
  <si>
    <t>날짜(월)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</si>
  <si>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</si>
  <si>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</si>
  <si>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</si>
  <si>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</si>
  <si>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</si>
  <si>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</si>
  <si>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</si>
  <si>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</si>
  <si>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</si>
  <si>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</si>
  <si>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</si>
  <si>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</si>
  <si>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날짜(분기)</t>
  </si>
  <si>
    <t>분기1</t>
  </si>
  <si>
    <t>분기2</t>
  </si>
  <si>
    <t>분기3</t>
  </si>
  <si>
    <t>분기4</t>
  </si>
  <si>
    <t>평균: 서울/경기도</t>
  </si>
  <si>
    <t>평균: 충청도</t>
  </si>
  <si>
    <t>평균: 강원도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</si>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</sst>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0" fillId="0" borderId="6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1" xfId="0" applyNumberFormat="1" applyBorder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5A-46A8-9DDB-F12D1D17D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763856"/>
        <c:axId val="175763440"/>
      </c:areaChart>
      <c:lineChart>
        <c:grouping val="standard"/>
        <c:varyColors val="0"/>
        <c:ser>
          <c:idx val="2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75763440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5763856"/>
        <c:crosses val="max"/>
        <c:crossBetween val="between"/>
      </c:valAx>
      <c:catAx>
        <c:axId val="1757638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5763440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</xdr:row>
      <xdr:rowOff>0</xdr:rowOff>
    </xdr:from>
    <xdr:to>
      <xdr:col>5</xdr:col>
      <xdr:colOff>0</xdr:colOff>
      <xdr:row>15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44040" y="3093720"/>
          <a:ext cx="1021080" cy="37338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15</xdr:row>
      <xdr:rowOff>152400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3375660" y="3093720"/>
          <a:ext cx="1021080" cy="373380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350520</xdr:colOff>
          <xdr:row>0</xdr:row>
          <xdr:rowOff>68580</xdr:rowOff>
        </xdr:from>
        <xdr:to>
          <xdr:col>5</xdr:col>
          <xdr:colOff>594360</xdr:colOff>
          <xdr:row>1</xdr:row>
          <xdr:rowOff>152400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com" refreshedDate="46114.662211805553" backgroundQuery="1" createdVersion="7" refreshedVersion="7" minRefreshableVersion="3" recordCount="0" supportSubquery="1" supportAdvancedDrill="1" xr:uid="{913B8FF5-9D3A-40E4-82CB-EC8EE25641E7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2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B6F4B6-88A8-4B9B-AEB3-EBD315B29B3F}" name="피벗 테이블5" cacheId="121" applyNumberFormats="0" applyBorderFormats="0" applyFontFormats="0" applyPatternFormats="0" applyAlignmentFormats="0" applyWidthHeightFormats="1" dataCaption="값" updatedVersion="7" minRefreshableVersion="3" useAutoFormatting="1" itemPrintTitles="1" mergeItem="1" createdVersion="7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3">
    <field x="2"/>
    <field x="1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3" subtotal="average" baseField="2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4" subtotal="average" baseField="2" baseItem="0" numFmtId="176"/>
    <dataField name="평균: 강원도" fld="5" subtotal="average" baseField="2" baseItem="0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B13" sqref="B13"/>
    </sheetView>
  </sheetViews>
  <sheetFormatPr defaultRowHeight="17.399999999999999" x14ac:dyDescent="0.4"/>
  <cols>
    <col min="1" max="1" width="11.8984375" customWidth="1"/>
    <col min="2" max="2" width="15.19921875" customWidth="1"/>
    <col min="3" max="7" width="11.3984375" customWidth="1"/>
    <col min="8" max="8" width="3.09765625" customWidth="1"/>
  </cols>
  <sheetData>
    <row r="1" spans="1:15" x14ac:dyDescent="0.4">
      <c r="A1" s="10" t="s">
        <v>178</v>
      </c>
    </row>
    <row r="2" spans="1:15" x14ac:dyDescent="0.4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24" t="s">
        <v>220</v>
      </c>
    </row>
    <row r="3" spans="1:15" x14ac:dyDescent="0.4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AND(G3&gt;=AVERAGE(C3:F3),A3&lt;&gt;"유럽")</f>
        <v>0</v>
      </c>
    </row>
    <row r="4" spans="1:15" x14ac:dyDescent="0.4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4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4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4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4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4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4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4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4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4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4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4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4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4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4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4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4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4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4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4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4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4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4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4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4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4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4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4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4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4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4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4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4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4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4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4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4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topLeftCell="A22" zoomScaleNormal="100" workbookViewId="0">
      <selection activeCell="B4" sqref="B4:B43"/>
    </sheetView>
  </sheetViews>
  <sheetFormatPr defaultRowHeight="17.399999999999999" x14ac:dyDescent="0.4"/>
  <cols>
    <col min="1" max="1" width="5.59765625" bestFit="1" customWidth="1"/>
    <col min="2" max="2" width="11.5" bestFit="1" customWidth="1"/>
    <col min="3" max="3" width="9" bestFit="1" customWidth="1"/>
    <col min="4" max="4" width="5.5" bestFit="1" customWidth="1"/>
    <col min="5" max="5" width="5.19921875" bestFit="1" customWidth="1"/>
    <col min="6" max="6" width="10.8984375" bestFit="1" customWidth="1"/>
    <col min="7" max="7" width="13" bestFit="1" customWidth="1"/>
    <col min="8" max="8" width="27.59765625" bestFit="1" customWidth="1"/>
    <col min="9" max="9" width="19.3984375" bestFit="1" customWidth="1"/>
    <col min="10" max="10" width="15.19921875" bestFit="1" customWidth="1"/>
    <col min="11" max="13" width="12.09765625" customWidth="1"/>
    <col min="14" max="14" width="3.5" customWidth="1"/>
    <col min="15" max="15" width="9" bestFit="1" customWidth="1"/>
    <col min="16" max="16" width="25.09765625" bestFit="1" customWidth="1"/>
    <col min="17" max="17" width="22" customWidth="1"/>
    <col min="18" max="18" width="12.8984375" bestFit="1" customWidth="1"/>
    <col min="20" max="20" width="14.69921875" customWidth="1"/>
  </cols>
  <sheetData>
    <row r="1" spans="1:18" x14ac:dyDescent="0.4">
      <c r="G1" s="4"/>
    </row>
    <row r="2" spans="1:18" x14ac:dyDescent="0.4">
      <c r="A2" t="s">
        <v>0</v>
      </c>
      <c r="O2" t="s">
        <v>14</v>
      </c>
    </row>
    <row r="3" spans="1:18" x14ac:dyDescent="0.4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4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/>
      <c r="J4" s="8"/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/>
      <c r="Q4" s="1"/>
      <c r="R4" s="16"/>
    </row>
    <row r="5" spans="1:18" x14ac:dyDescent="0.4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/>
      <c r="J5" s="8"/>
      <c r="K5" s="6">
        <v>20</v>
      </c>
      <c r="L5" s="6">
        <v>43</v>
      </c>
      <c r="M5" s="6">
        <f t="shared" si="0"/>
        <v>63</v>
      </c>
      <c r="O5" s="2" t="s">
        <v>36</v>
      </c>
      <c r="P5" s="2"/>
      <c r="Q5" s="1"/>
    </row>
    <row r="6" spans="1:18" x14ac:dyDescent="0.4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/>
      <c r="J6" s="8"/>
      <c r="K6" s="6">
        <v>17</v>
      </c>
      <c r="L6" s="6">
        <v>22</v>
      </c>
      <c r="M6" s="6">
        <f t="shared" si="0"/>
        <v>39</v>
      </c>
      <c r="O6" s="2" t="s">
        <v>37</v>
      </c>
      <c r="P6" s="2"/>
      <c r="Q6" s="1"/>
    </row>
    <row r="7" spans="1:18" x14ac:dyDescent="0.4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/>
      <c r="J7" s="8"/>
      <c r="K7" s="6">
        <v>27</v>
      </c>
      <c r="L7" s="6">
        <v>95</v>
      </c>
      <c r="M7" s="6">
        <f t="shared" si="0"/>
        <v>122</v>
      </c>
      <c r="O7" s="2" t="s">
        <v>38</v>
      </c>
      <c r="P7" s="2"/>
      <c r="Q7" s="1"/>
    </row>
    <row r="8" spans="1:18" x14ac:dyDescent="0.4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/>
      <c r="J8" s="8"/>
      <c r="K8" s="6">
        <v>20</v>
      </c>
      <c r="L8" s="6">
        <v>27</v>
      </c>
      <c r="M8" s="6">
        <f t="shared" si="0"/>
        <v>47</v>
      </c>
    </row>
    <row r="9" spans="1:18" x14ac:dyDescent="0.4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/>
      <c r="J9" s="8"/>
      <c r="K9" s="6">
        <v>22</v>
      </c>
      <c r="L9" s="6">
        <v>25</v>
      </c>
      <c r="M9" s="6">
        <f t="shared" si="0"/>
        <v>47</v>
      </c>
    </row>
    <row r="10" spans="1:18" x14ac:dyDescent="0.4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/>
      <c r="J10" s="8"/>
      <c r="K10" s="6">
        <v>38</v>
      </c>
      <c r="L10" s="6">
        <v>26</v>
      </c>
      <c r="M10" s="6">
        <f t="shared" si="0"/>
        <v>64</v>
      </c>
    </row>
    <row r="11" spans="1:18" x14ac:dyDescent="0.4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/>
      <c r="J11" s="8"/>
      <c r="K11" s="6">
        <v>25</v>
      </c>
      <c r="L11" s="6">
        <v>27</v>
      </c>
      <c r="M11" s="6">
        <f t="shared" si="0"/>
        <v>52</v>
      </c>
    </row>
    <row r="12" spans="1:18" x14ac:dyDescent="0.4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/>
      <c r="J12" s="8"/>
      <c r="K12" s="6">
        <v>11</v>
      </c>
      <c r="L12" s="6">
        <v>54</v>
      </c>
      <c r="M12" s="6">
        <f t="shared" si="0"/>
        <v>65</v>
      </c>
    </row>
    <row r="13" spans="1:18" x14ac:dyDescent="0.4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/>
      <c r="J13" s="8"/>
      <c r="K13" s="6">
        <v>54</v>
      </c>
      <c r="L13" s="6">
        <v>87</v>
      </c>
      <c r="M13" s="6">
        <f t="shared" si="0"/>
        <v>141</v>
      </c>
    </row>
    <row r="14" spans="1:18" x14ac:dyDescent="0.4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/>
      <c r="J14" s="8"/>
      <c r="K14" s="6">
        <v>23</v>
      </c>
      <c r="L14" s="6">
        <v>22</v>
      </c>
      <c r="M14" s="6">
        <f t="shared" si="0"/>
        <v>45</v>
      </c>
    </row>
    <row r="15" spans="1:18" x14ac:dyDescent="0.4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/>
      <c r="J15" s="8"/>
      <c r="K15" s="6">
        <v>20</v>
      </c>
      <c r="L15" s="6">
        <v>39</v>
      </c>
      <c r="M15" s="6">
        <f t="shared" si="0"/>
        <v>59</v>
      </c>
    </row>
    <row r="16" spans="1:18" x14ac:dyDescent="0.4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/>
      <c r="J16" s="8"/>
      <c r="K16" s="6">
        <v>17</v>
      </c>
      <c r="L16" s="6">
        <v>24</v>
      </c>
      <c r="M16" s="6">
        <f t="shared" si="0"/>
        <v>41</v>
      </c>
    </row>
    <row r="17" spans="1:13" x14ac:dyDescent="0.4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/>
      <c r="J17" s="8"/>
      <c r="K17" s="6">
        <v>21</v>
      </c>
      <c r="L17" s="6">
        <v>39</v>
      </c>
      <c r="M17" s="6">
        <f t="shared" si="0"/>
        <v>60</v>
      </c>
    </row>
    <row r="18" spans="1:13" x14ac:dyDescent="0.4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/>
      <c r="J18" s="8"/>
      <c r="K18" s="6">
        <v>10</v>
      </c>
      <c r="L18" s="6">
        <v>41</v>
      </c>
      <c r="M18" s="6">
        <f t="shared" si="0"/>
        <v>51</v>
      </c>
    </row>
    <row r="19" spans="1:13" x14ac:dyDescent="0.4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/>
      <c r="J19" s="8"/>
      <c r="K19" s="6">
        <v>68</v>
      </c>
      <c r="L19" s="6">
        <v>81</v>
      </c>
      <c r="M19" s="6">
        <f t="shared" si="0"/>
        <v>149</v>
      </c>
    </row>
    <row r="20" spans="1:13" x14ac:dyDescent="0.4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/>
      <c r="J20" s="8"/>
      <c r="K20" s="6">
        <v>18</v>
      </c>
      <c r="L20" s="6">
        <v>15</v>
      </c>
      <c r="M20" s="6">
        <f t="shared" si="0"/>
        <v>33</v>
      </c>
    </row>
    <row r="21" spans="1:13" x14ac:dyDescent="0.4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/>
      <c r="J21" s="8"/>
      <c r="K21" s="6">
        <v>16</v>
      </c>
      <c r="L21" s="6">
        <v>18</v>
      </c>
      <c r="M21" s="6">
        <f t="shared" si="0"/>
        <v>34</v>
      </c>
    </row>
    <row r="22" spans="1:13" x14ac:dyDescent="0.4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/>
      <c r="J22" s="8"/>
      <c r="K22" s="6">
        <v>51</v>
      </c>
      <c r="L22" s="6">
        <v>45</v>
      </c>
      <c r="M22" s="6">
        <f t="shared" si="0"/>
        <v>96</v>
      </c>
    </row>
    <row r="23" spans="1:13" x14ac:dyDescent="0.4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/>
      <c r="J23" s="8"/>
      <c r="K23" s="6">
        <v>10</v>
      </c>
      <c r="L23" s="6">
        <v>80</v>
      </c>
      <c r="M23" s="6">
        <f t="shared" si="0"/>
        <v>90</v>
      </c>
    </row>
    <row r="24" spans="1:13" x14ac:dyDescent="0.4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/>
      <c r="J24" s="8"/>
      <c r="K24" s="6">
        <v>19</v>
      </c>
      <c r="L24" s="6">
        <v>84</v>
      </c>
      <c r="M24" s="6">
        <f t="shared" si="0"/>
        <v>103</v>
      </c>
    </row>
    <row r="25" spans="1:13" x14ac:dyDescent="0.4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/>
      <c r="J25" s="8"/>
      <c r="K25" s="6">
        <v>19</v>
      </c>
      <c r="L25" s="6">
        <v>21</v>
      </c>
      <c r="M25" s="6">
        <f t="shared" si="0"/>
        <v>40</v>
      </c>
    </row>
    <row r="26" spans="1:13" x14ac:dyDescent="0.4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/>
      <c r="J26" s="8"/>
      <c r="K26" s="6">
        <v>13</v>
      </c>
      <c r="L26" s="6">
        <v>15</v>
      </c>
      <c r="M26" s="6">
        <f t="shared" si="0"/>
        <v>28</v>
      </c>
    </row>
    <row r="27" spans="1:13" x14ac:dyDescent="0.4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/>
      <c r="J27" s="8"/>
      <c r="K27" s="6">
        <v>38</v>
      </c>
      <c r="L27" s="6">
        <v>42</v>
      </c>
      <c r="M27" s="6">
        <f t="shared" si="0"/>
        <v>80</v>
      </c>
    </row>
    <row r="28" spans="1:13" x14ac:dyDescent="0.4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/>
      <c r="J28" s="8"/>
      <c r="K28" s="6">
        <v>56</v>
      </c>
      <c r="L28" s="6">
        <v>76</v>
      </c>
      <c r="M28" s="6">
        <f t="shared" si="0"/>
        <v>132</v>
      </c>
    </row>
    <row r="29" spans="1:13" x14ac:dyDescent="0.4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/>
      <c r="J29" s="8"/>
      <c r="K29" s="6">
        <v>29</v>
      </c>
      <c r="L29" s="6">
        <v>40</v>
      </c>
      <c r="M29" s="6">
        <f t="shared" si="0"/>
        <v>69</v>
      </c>
    </row>
    <row r="30" spans="1:13" x14ac:dyDescent="0.4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/>
      <c r="J30" s="8"/>
      <c r="K30" s="6">
        <v>15</v>
      </c>
      <c r="L30" s="6">
        <v>22</v>
      </c>
      <c r="M30" s="6">
        <f t="shared" si="0"/>
        <v>37</v>
      </c>
    </row>
    <row r="31" spans="1:13" x14ac:dyDescent="0.4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/>
      <c r="J31" s="8"/>
      <c r="K31" s="6">
        <v>30</v>
      </c>
      <c r="L31" s="6">
        <v>33</v>
      </c>
      <c r="M31" s="6">
        <f t="shared" si="0"/>
        <v>63</v>
      </c>
    </row>
    <row r="32" spans="1:13" x14ac:dyDescent="0.4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/>
      <c r="J32" s="8"/>
      <c r="K32" s="6">
        <v>24</v>
      </c>
      <c r="L32" s="6">
        <v>37</v>
      </c>
      <c r="M32" s="6">
        <f t="shared" si="0"/>
        <v>61</v>
      </c>
    </row>
    <row r="33" spans="1:13" x14ac:dyDescent="0.4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/>
      <c r="J33" s="8"/>
      <c r="K33" s="6">
        <v>23</v>
      </c>
      <c r="L33" s="6">
        <v>79</v>
      </c>
      <c r="M33" s="6">
        <f t="shared" si="0"/>
        <v>102</v>
      </c>
    </row>
    <row r="34" spans="1:13" x14ac:dyDescent="0.4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/>
      <c r="J34" s="8"/>
      <c r="K34" s="6">
        <v>15</v>
      </c>
      <c r="L34" s="6">
        <v>48</v>
      </c>
      <c r="M34" s="6">
        <f t="shared" si="0"/>
        <v>63</v>
      </c>
    </row>
    <row r="35" spans="1:13" x14ac:dyDescent="0.4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/>
      <c r="J35" s="8"/>
      <c r="K35" s="6">
        <v>28</v>
      </c>
      <c r="L35" s="6">
        <v>18</v>
      </c>
      <c r="M35" s="6">
        <f t="shared" si="0"/>
        <v>46</v>
      </c>
    </row>
    <row r="36" spans="1:13" x14ac:dyDescent="0.4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/>
      <c r="J36" s="8"/>
      <c r="K36" s="6">
        <v>22</v>
      </c>
      <c r="L36" s="6">
        <v>28</v>
      </c>
      <c r="M36" s="6">
        <f t="shared" ref="M36:M43" si="1">K36+L36</f>
        <v>50</v>
      </c>
    </row>
    <row r="37" spans="1:13" x14ac:dyDescent="0.4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/>
      <c r="J37" s="8"/>
      <c r="K37" s="6">
        <v>25</v>
      </c>
      <c r="L37" s="6">
        <v>25</v>
      </c>
      <c r="M37" s="6">
        <f t="shared" si="1"/>
        <v>50</v>
      </c>
    </row>
    <row r="38" spans="1:13" x14ac:dyDescent="0.4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/>
      <c r="J38" s="8"/>
      <c r="K38" s="6">
        <v>54</v>
      </c>
      <c r="L38" s="6">
        <v>57</v>
      </c>
      <c r="M38" s="6">
        <f t="shared" si="1"/>
        <v>111</v>
      </c>
    </row>
    <row r="39" spans="1:13" x14ac:dyDescent="0.4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/>
      <c r="J39" s="8"/>
      <c r="K39" s="6">
        <v>22</v>
      </c>
      <c r="L39" s="6">
        <v>40</v>
      </c>
      <c r="M39" s="6">
        <f t="shared" si="1"/>
        <v>62</v>
      </c>
    </row>
    <row r="40" spans="1:13" x14ac:dyDescent="0.4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/>
      <c r="J40" s="8"/>
      <c r="K40" s="6">
        <v>27</v>
      </c>
      <c r="L40" s="6">
        <v>91</v>
      </c>
      <c r="M40" s="6">
        <f t="shared" si="1"/>
        <v>118</v>
      </c>
    </row>
    <row r="41" spans="1:13" x14ac:dyDescent="0.4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/>
      <c r="J41" s="8"/>
      <c r="K41" s="6">
        <v>23</v>
      </c>
      <c r="L41" s="6">
        <v>44</v>
      </c>
      <c r="M41" s="6">
        <f t="shared" si="1"/>
        <v>67</v>
      </c>
    </row>
    <row r="42" spans="1:13" x14ac:dyDescent="0.4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/>
      <c r="J42" s="8"/>
      <c r="K42" s="6">
        <v>22</v>
      </c>
      <c r="L42" s="6">
        <v>22</v>
      </c>
      <c r="M42" s="6">
        <f t="shared" si="1"/>
        <v>44</v>
      </c>
    </row>
    <row r="43" spans="1:13" x14ac:dyDescent="0.4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/>
      <c r="J43" s="8"/>
      <c r="K43" s="6">
        <v>31</v>
      </c>
      <c r="L43" s="6">
        <v>51</v>
      </c>
      <c r="M43" s="6">
        <f t="shared" si="1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B1" sqref="B1:G1048576"/>
    </sheetView>
  </sheetViews>
  <sheetFormatPr defaultRowHeight="17.399999999999999" x14ac:dyDescent="0.4"/>
  <cols>
    <col min="2" max="7" width="26.19921875" customWidth="1"/>
  </cols>
  <sheetData>
    <row r="2" spans="2:7" x14ac:dyDescent="0.4">
      <c r="B2" s="19" t="s">
        <v>202</v>
      </c>
      <c r="C2" s="19" t="s">
        <v>189</v>
      </c>
      <c r="D2" s="19" t="s">
        <v>187</v>
      </c>
      <c r="E2" s="20" t="s">
        <v>207</v>
      </c>
      <c r="F2" s="20" t="s">
        <v>208</v>
      </c>
      <c r="G2" s="20" t="s">
        <v>209</v>
      </c>
    </row>
    <row r="3" spans="2:7" x14ac:dyDescent="0.4">
      <c r="B3" s="20" t="s">
        <v>203</v>
      </c>
      <c r="C3" s="20"/>
      <c r="D3" s="20"/>
      <c r="E3" s="18"/>
      <c r="F3" s="21"/>
      <c r="G3" s="21"/>
    </row>
    <row r="4" spans="2:7" x14ac:dyDescent="0.4">
      <c r="B4" s="20"/>
      <c r="C4" s="20" t="s">
        <v>190</v>
      </c>
      <c r="D4" s="20"/>
      <c r="E4" s="18">
        <v>0.96051192427488596</v>
      </c>
      <c r="F4" s="21">
        <v>1614.2903225806451</v>
      </c>
      <c r="G4" s="21">
        <v>1963.6451612903227</v>
      </c>
    </row>
    <row r="5" spans="2:7" x14ac:dyDescent="0.4">
      <c r="B5" s="20"/>
      <c r="C5" s="20" t="s">
        <v>191</v>
      </c>
      <c r="D5" s="20"/>
      <c r="E5" s="18">
        <v>0.97239167989392694</v>
      </c>
      <c r="F5" s="21">
        <v>1574.1071428571429</v>
      </c>
      <c r="G5" s="21">
        <v>1430.9642857142858</v>
      </c>
    </row>
    <row r="6" spans="2:7" x14ac:dyDescent="0.4">
      <c r="B6" s="20"/>
      <c r="C6" s="20" t="s">
        <v>192</v>
      </c>
      <c r="D6" s="20"/>
      <c r="E6" s="18">
        <v>1.062411353451518</v>
      </c>
      <c r="F6" s="21">
        <v>1431.4375</v>
      </c>
      <c r="G6" s="21">
        <v>1485.78125</v>
      </c>
    </row>
    <row r="7" spans="2:7" x14ac:dyDescent="0.4">
      <c r="B7" s="20" t="s">
        <v>204</v>
      </c>
      <c r="C7" s="20"/>
      <c r="D7" s="20"/>
      <c r="E7" s="18"/>
      <c r="F7" s="21"/>
      <c r="G7" s="21"/>
    </row>
    <row r="8" spans="2:7" x14ac:dyDescent="0.4">
      <c r="B8" s="20"/>
      <c r="C8" s="20" t="s">
        <v>193</v>
      </c>
      <c r="D8" s="20"/>
      <c r="E8" s="18">
        <v>0.92931257081126661</v>
      </c>
      <c r="F8" s="21">
        <v>1363.9</v>
      </c>
      <c r="G8" s="21">
        <v>1627.9</v>
      </c>
    </row>
    <row r="9" spans="2:7" x14ac:dyDescent="0.4">
      <c r="B9" s="20"/>
      <c r="C9" s="20" t="s">
        <v>194</v>
      </c>
      <c r="D9" s="20"/>
      <c r="E9" s="18">
        <v>0.96814226084384514</v>
      </c>
      <c r="F9" s="21">
        <v>1632.8064516129032</v>
      </c>
      <c r="G9" s="21">
        <v>3196.0322580645161</v>
      </c>
    </row>
    <row r="10" spans="2:7" x14ac:dyDescent="0.4">
      <c r="B10" s="20"/>
      <c r="C10" s="20" t="s">
        <v>195</v>
      </c>
      <c r="D10" s="20"/>
      <c r="E10" s="18">
        <v>1.103607092983427</v>
      </c>
      <c r="F10" s="21">
        <v>1651.2333333333333</v>
      </c>
      <c r="G10" s="21">
        <v>4063.1</v>
      </c>
    </row>
    <row r="11" spans="2:7" x14ac:dyDescent="0.4">
      <c r="B11" s="20" t="s">
        <v>205</v>
      </c>
      <c r="C11" s="20"/>
      <c r="D11" s="20"/>
      <c r="E11" s="18"/>
      <c r="F11" s="21"/>
      <c r="G11" s="21"/>
    </row>
    <row r="12" spans="2:7" x14ac:dyDescent="0.4">
      <c r="B12" s="20"/>
      <c r="C12" s="20" t="s">
        <v>196</v>
      </c>
      <c r="D12" s="20"/>
      <c r="E12" s="18">
        <v>0.94899621593843175</v>
      </c>
      <c r="F12" s="21">
        <v>1391.3225806451612</v>
      </c>
      <c r="G12" s="21">
        <v>3355.3870967741937</v>
      </c>
    </row>
    <row r="13" spans="2:7" x14ac:dyDescent="0.4">
      <c r="B13" s="20"/>
      <c r="C13" s="20" t="s">
        <v>197</v>
      </c>
      <c r="D13" s="20"/>
      <c r="E13" s="18">
        <v>1.1487442958781708</v>
      </c>
      <c r="F13" s="21">
        <v>1327.1290322580646</v>
      </c>
      <c r="G13" s="21">
        <v>2283.3870967741937</v>
      </c>
    </row>
    <row r="14" spans="2:7" x14ac:dyDescent="0.4">
      <c r="B14" s="20"/>
      <c r="C14" s="20" t="s">
        <v>198</v>
      </c>
      <c r="D14" s="20"/>
      <c r="E14" s="18">
        <v>0.8990014711228439</v>
      </c>
      <c r="F14" s="21">
        <v>1451.7</v>
      </c>
      <c r="G14" s="21">
        <v>2657.8</v>
      </c>
    </row>
    <row r="15" spans="2:7" x14ac:dyDescent="0.4">
      <c r="B15" s="20" t="s">
        <v>206</v>
      </c>
      <c r="C15" s="20"/>
      <c r="D15" s="20"/>
      <c r="E15" s="18"/>
      <c r="F15" s="21"/>
      <c r="G15" s="21"/>
    </row>
    <row r="16" spans="2:7" x14ac:dyDescent="0.4">
      <c r="B16" s="20"/>
      <c r="C16" s="20" t="s">
        <v>199</v>
      </c>
      <c r="D16" s="20"/>
      <c r="E16" s="18">
        <v>1.0637619397791376</v>
      </c>
      <c r="F16" s="21">
        <v>1419.2258064516129</v>
      </c>
      <c r="G16" s="21">
        <v>2156.3548387096776</v>
      </c>
    </row>
    <row r="17" spans="2:7" x14ac:dyDescent="0.4">
      <c r="B17" s="20"/>
      <c r="C17" s="20" t="s">
        <v>200</v>
      </c>
      <c r="D17" s="20"/>
      <c r="E17" s="18">
        <v>1.0126000176451826</v>
      </c>
      <c r="F17" s="21">
        <v>1642.8666666666666</v>
      </c>
      <c r="G17" s="21">
        <v>2254.5666666666666</v>
      </c>
    </row>
    <row r="18" spans="2:7" x14ac:dyDescent="0.4">
      <c r="B18" s="20"/>
      <c r="C18" s="20" t="s">
        <v>201</v>
      </c>
      <c r="D18" s="20"/>
      <c r="E18" s="18">
        <v>0.92404449475778272</v>
      </c>
      <c r="F18" s="21">
        <v>2447</v>
      </c>
      <c r="G18" s="21">
        <v>2385.4193548387098</v>
      </c>
    </row>
    <row r="19" spans="2:7" x14ac:dyDescent="0.4">
      <c r="B19" s="20" t="s">
        <v>188</v>
      </c>
      <c r="C19" s="20"/>
      <c r="D19" s="20"/>
      <c r="E19" s="18">
        <v>1</v>
      </c>
      <c r="F19" s="21">
        <v>1579.1174863387978</v>
      </c>
      <c r="G19" s="21">
        <v>2407.8142076502731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sqref="A1:E1048576"/>
    </sheetView>
  </sheetViews>
  <sheetFormatPr defaultRowHeight="17.399999999999999" outlineLevelRow="3" x14ac:dyDescent="0.4"/>
  <cols>
    <col min="1" max="5" width="17.5" customWidth="1"/>
  </cols>
  <sheetData>
    <row r="2" spans="1:5" x14ac:dyDescent="0.4">
      <c r="A2" t="s">
        <v>186</v>
      </c>
    </row>
    <row r="3" spans="1:5" x14ac:dyDescent="0.4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4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4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4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4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4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4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4">
      <c r="A10" s="1"/>
      <c r="B10" s="22" t="s">
        <v>215</v>
      </c>
      <c r="C10" s="1"/>
      <c r="D10" s="1"/>
      <c r="E10" s="1">
        <f>SUBTOTAL(3,E4:E9)</f>
        <v>6</v>
      </c>
    </row>
    <row r="11" spans="1:5" outlineLevel="1" x14ac:dyDescent="0.4">
      <c r="A11" s="1"/>
      <c r="B11" s="22" t="s">
        <v>210</v>
      </c>
      <c r="C11" s="1"/>
      <c r="D11" s="1"/>
      <c r="E11" s="1">
        <f>SUBTOTAL(1,E4:E9)</f>
        <v>275.15000000000003</v>
      </c>
    </row>
    <row r="12" spans="1:5" outlineLevel="3" x14ac:dyDescent="0.4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4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4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4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4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4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4">
      <c r="A18" s="1"/>
      <c r="B18" s="22" t="s">
        <v>216</v>
      </c>
      <c r="C18" s="1"/>
      <c r="D18" s="1"/>
      <c r="E18" s="1">
        <f>SUBTOTAL(3,E12:E17)</f>
        <v>6</v>
      </c>
    </row>
    <row r="19" spans="1:5" outlineLevel="1" x14ac:dyDescent="0.4">
      <c r="A19" s="1"/>
      <c r="B19" s="22" t="s">
        <v>211</v>
      </c>
      <c r="C19" s="1"/>
      <c r="D19" s="1"/>
      <c r="E19" s="1">
        <f>SUBTOTAL(1,E12:E17)</f>
        <v>660.51666666666665</v>
      </c>
    </row>
    <row r="20" spans="1:5" outlineLevel="3" x14ac:dyDescent="0.4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4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4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4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4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4">
      <c r="A25" s="1"/>
      <c r="B25" s="22" t="s">
        <v>217</v>
      </c>
      <c r="C25" s="1"/>
      <c r="D25" s="1"/>
      <c r="E25" s="1">
        <f>SUBTOTAL(3,E20:E24)</f>
        <v>5</v>
      </c>
    </row>
    <row r="26" spans="1:5" outlineLevel="1" x14ac:dyDescent="0.4">
      <c r="A26" s="1"/>
      <c r="B26" s="22" t="s">
        <v>212</v>
      </c>
      <c r="C26" s="1"/>
      <c r="D26" s="1"/>
      <c r="E26" s="1">
        <f>SUBTOTAL(1,E20:E24)</f>
        <v>138.08000000000001</v>
      </c>
    </row>
    <row r="27" spans="1:5" outlineLevel="3" x14ac:dyDescent="0.4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4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4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4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4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4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4">
      <c r="B33" s="23" t="s">
        <v>218</v>
      </c>
      <c r="E33">
        <f>SUBTOTAL(3,E27:E32)</f>
        <v>6</v>
      </c>
    </row>
    <row r="34" spans="2:5" outlineLevel="1" x14ac:dyDescent="0.4">
      <c r="B34" s="23" t="s">
        <v>213</v>
      </c>
      <c r="E34">
        <f>SUBTOTAL(1,E27:E32)</f>
        <v>1563.666666666667</v>
      </c>
    </row>
    <row r="35" spans="2:5" x14ac:dyDescent="0.4">
      <c r="B35" s="23" t="s">
        <v>219</v>
      </c>
      <c r="E35">
        <f>SUBTOTAL(3,E4:E32)</f>
        <v>23</v>
      </c>
    </row>
    <row r="36" spans="2:5" x14ac:dyDescent="0.4">
      <c r="B36" s="23" t="s">
        <v>214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415F8E4C-D6A7-45BD-A689-B803D56EF8E3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D4" sqref="D4:I13"/>
    </sheetView>
  </sheetViews>
  <sheetFormatPr defaultRowHeight="17.399999999999999" x14ac:dyDescent="0.4"/>
  <cols>
    <col min="1" max="1" width="1.59765625" customWidth="1"/>
    <col min="2" max="2" width="14.5" bestFit="1" customWidth="1"/>
    <col min="3" max="3" width="8.09765625" customWidth="1"/>
    <col min="4" max="9" width="6.69921875" customWidth="1"/>
  </cols>
  <sheetData>
    <row r="2" spans="2:9" x14ac:dyDescent="0.4">
      <c r="B2" s="10" t="s">
        <v>142</v>
      </c>
    </row>
    <row r="3" spans="2:9" x14ac:dyDescent="0.4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4">
      <c r="B4" s="1" t="s">
        <v>128</v>
      </c>
      <c r="C4" s="1" t="s">
        <v>129</v>
      </c>
      <c r="D4" s="28">
        <v>98</v>
      </c>
      <c r="E4" s="28">
        <v>98</v>
      </c>
      <c r="F4" s="28">
        <v>69</v>
      </c>
      <c r="G4" s="28">
        <v>102</v>
      </c>
      <c r="H4" s="28">
        <v>42</v>
      </c>
      <c r="I4" s="28">
        <v>98</v>
      </c>
    </row>
    <row r="5" spans="2:9" x14ac:dyDescent="0.4">
      <c r="B5" s="1" t="s">
        <v>130</v>
      </c>
      <c r="C5" s="1" t="s">
        <v>131</v>
      </c>
      <c r="D5" s="28">
        <v>35</v>
      </c>
      <c r="E5" s="28">
        <v>100</v>
      </c>
      <c r="F5" s="28">
        <v>50</v>
      </c>
      <c r="G5" s="28">
        <v>97</v>
      </c>
      <c r="H5" s="28">
        <v>110</v>
      </c>
      <c r="I5" s="28">
        <v>102</v>
      </c>
    </row>
    <row r="6" spans="2:9" x14ac:dyDescent="0.4">
      <c r="B6" s="1" t="s">
        <v>132</v>
      </c>
      <c r="C6" s="1" t="s">
        <v>129</v>
      </c>
      <c r="D6" s="28">
        <v>79</v>
      </c>
      <c r="E6" s="28">
        <v>89</v>
      </c>
      <c r="F6" s="28">
        <v>65</v>
      </c>
      <c r="G6" s="28">
        <v>89</v>
      </c>
      <c r="H6" s="28">
        <v>45</v>
      </c>
      <c r="I6" s="28">
        <v>91</v>
      </c>
    </row>
    <row r="7" spans="2:9" x14ac:dyDescent="0.4">
      <c r="B7" s="1" t="s">
        <v>130</v>
      </c>
      <c r="C7" s="1" t="s">
        <v>131</v>
      </c>
      <c r="D7" s="28">
        <v>96</v>
      </c>
      <c r="E7" s="28">
        <v>92</v>
      </c>
      <c r="F7" s="28">
        <v>95</v>
      </c>
      <c r="G7" s="28">
        <v>28</v>
      </c>
      <c r="H7" s="28">
        <v>93</v>
      </c>
      <c r="I7" s="28">
        <v>88</v>
      </c>
    </row>
    <row r="8" spans="2:9" x14ac:dyDescent="0.4">
      <c r="B8" s="1" t="s">
        <v>133</v>
      </c>
      <c r="C8" s="1" t="s">
        <v>129</v>
      </c>
      <c r="D8" s="28">
        <v>39</v>
      </c>
      <c r="E8" s="28">
        <v>77</v>
      </c>
      <c r="F8" s="28">
        <v>91</v>
      </c>
      <c r="G8" s="28">
        <v>91</v>
      </c>
      <c r="H8" s="28">
        <v>90</v>
      </c>
      <c r="I8" s="28">
        <v>77</v>
      </c>
    </row>
    <row r="9" spans="2:9" x14ac:dyDescent="0.4">
      <c r="B9" s="1" t="s">
        <v>130</v>
      </c>
      <c r="C9" s="1" t="s">
        <v>131</v>
      </c>
      <c r="D9" s="28">
        <v>93</v>
      </c>
      <c r="E9" s="28">
        <v>58</v>
      </c>
      <c r="F9" s="28">
        <v>96</v>
      </c>
      <c r="G9" s="28">
        <v>99</v>
      </c>
      <c r="H9" s="28">
        <v>65</v>
      </c>
      <c r="I9" s="28">
        <v>93</v>
      </c>
    </row>
    <row r="10" spans="2:9" x14ac:dyDescent="0.4">
      <c r="B10" s="1" t="s">
        <v>134</v>
      </c>
      <c r="C10" s="1" t="s">
        <v>129</v>
      </c>
      <c r="D10" s="28">
        <v>76</v>
      </c>
      <c r="E10" s="28">
        <v>74</v>
      </c>
      <c r="F10" s="28">
        <v>78</v>
      </c>
      <c r="G10" s="28">
        <v>83</v>
      </c>
      <c r="H10" s="28">
        <v>82</v>
      </c>
      <c r="I10" s="28">
        <v>79</v>
      </c>
    </row>
    <row r="11" spans="2:9" x14ac:dyDescent="0.4">
      <c r="B11" s="1" t="s">
        <v>130</v>
      </c>
      <c r="C11" s="1" t="s">
        <v>131</v>
      </c>
      <c r="D11" s="28">
        <v>88</v>
      </c>
      <c r="E11" s="28">
        <v>86</v>
      </c>
      <c r="F11" s="28">
        <v>88</v>
      </c>
      <c r="G11" s="28">
        <v>83</v>
      </c>
      <c r="H11" s="28">
        <v>83</v>
      </c>
      <c r="I11" s="28">
        <v>85</v>
      </c>
    </row>
    <row r="12" spans="2:9" x14ac:dyDescent="0.4">
      <c r="B12" s="1" t="s">
        <v>135</v>
      </c>
      <c r="C12" s="1" t="s">
        <v>129</v>
      </c>
      <c r="D12" s="28">
        <v>77</v>
      </c>
      <c r="E12" s="28">
        <v>78</v>
      </c>
      <c r="F12" s="28">
        <v>89</v>
      </c>
      <c r="G12" s="28">
        <v>77</v>
      </c>
      <c r="H12" s="28">
        <v>59</v>
      </c>
      <c r="I12" s="28">
        <v>69</v>
      </c>
    </row>
    <row r="13" spans="2:9" x14ac:dyDescent="0.4">
      <c r="B13" s="1" t="s">
        <v>130</v>
      </c>
      <c r="C13" s="1" t="s">
        <v>131</v>
      </c>
      <c r="D13" s="28">
        <v>84</v>
      </c>
      <c r="E13" s="28">
        <v>81</v>
      </c>
      <c r="F13" s="28">
        <v>79</v>
      </c>
      <c r="G13" s="28">
        <v>81</v>
      </c>
      <c r="H13" s="28">
        <v>78</v>
      </c>
      <c r="I13" s="28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L15" sqref="L15"/>
    </sheetView>
  </sheetViews>
  <sheetFormatPr defaultRowHeight="17.399999999999999" x14ac:dyDescent="0.4"/>
  <cols>
    <col min="1" max="1" width="12.59765625" customWidth="1"/>
    <col min="2" max="2" width="11.09765625" customWidth="1"/>
    <col min="3" max="9" width="9.8984375" customWidth="1"/>
  </cols>
  <sheetData>
    <row r="2" spans="1:9" x14ac:dyDescent="0.4">
      <c r="A2" t="s">
        <v>185</v>
      </c>
    </row>
    <row r="3" spans="1:9" x14ac:dyDescent="0.4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4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4">
      <c r="A5" s="15" t="s">
        <v>22</v>
      </c>
      <c r="B5" s="25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4">
      <c r="A6" s="15" t="s">
        <v>23</v>
      </c>
      <c r="B6" s="26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4">
      <c r="A7" s="15" t="s">
        <v>27</v>
      </c>
      <c r="B7" s="27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4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tabSelected="1" workbookViewId="0">
      <selection activeCell="B6" sqref="B6"/>
    </sheetView>
  </sheetViews>
  <sheetFormatPr defaultRowHeight="17.399999999999999" x14ac:dyDescent="0.4"/>
  <cols>
    <col min="1" max="1" width="3.5" customWidth="1"/>
    <col min="3" max="3" width="14.8984375" customWidth="1"/>
    <col min="7" max="7" width="3.19921875" customWidth="1"/>
    <col min="9" max="9" width="7.09765625" bestFit="1" customWidth="1"/>
  </cols>
  <sheetData>
    <row r="2" spans="2:9" x14ac:dyDescent="0.4">
      <c r="B2" t="s">
        <v>0</v>
      </c>
      <c r="H2" t="s">
        <v>14</v>
      </c>
    </row>
    <row r="3" spans="2:9" x14ac:dyDescent="0.4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4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4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4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4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4">
      <c r="B8" s="1"/>
      <c r="C8" s="1"/>
      <c r="D8" s="1"/>
      <c r="E8" s="1"/>
      <c r="F8" s="1"/>
      <c r="H8" s="1" t="s">
        <v>149</v>
      </c>
    </row>
    <row r="9" spans="2:9" x14ac:dyDescent="0.4">
      <c r="B9" s="1"/>
      <c r="C9" s="1"/>
      <c r="D9" s="1"/>
      <c r="E9" s="1"/>
      <c r="F9" s="1"/>
      <c r="H9" s="1" t="s">
        <v>150</v>
      </c>
    </row>
    <row r="10" spans="2:9" x14ac:dyDescent="0.4">
      <c r="B10" s="1"/>
      <c r="C10" s="1"/>
      <c r="D10" s="1"/>
      <c r="E10" s="1"/>
      <c r="F10" s="1"/>
      <c r="H10" s="1" t="s">
        <v>152</v>
      </c>
    </row>
    <row r="11" spans="2:9" x14ac:dyDescent="0.4">
      <c r="B11" s="1"/>
      <c r="C11" s="1"/>
      <c r="D11" s="1"/>
      <c r="E11" s="1"/>
      <c r="F11" s="1"/>
      <c r="H11" s="1" t="s">
        <v>153</v>
      </c>
    </row>
    <row r="12" spans="2:9" x14ac:dyDescent="0.4">
      <c r="B12" s="1"/>
      <c r="C12" s="1"/>
      <c r="D12" s="1"/>
      <c r="E12" s="1"/>
      <c r="F12" s="1"/>
      <c r="H12" s="1" t="s">
        <v>154</v>
      </c>
    </row>
    <row r="13" spans="2:9" x14ac:dyDescent="0.4">
      <c r="B13" s="1"/>
      <c r="C13" s="1"/>
      <c r="D13" s="1"/>
      <c r="E13" s="1"/>
      <c r="F13" s="1"/>
      <c r="H13" s="1" t="s">
        <v>155</v>
      </c>
    </row>
    <row r="14" spans="2:9" x14ac:dyDescent="0.4">
      <c r="B14" s="1"/>
      <c r="C14" s="1"/>
      <c r="D14" s="1"/>
      <c r="E14" s="1"/>
      <c r="F14" s="1"/>
      <c r="H14" s="1" t="s">
        <v>156</v>
      </c>
    </row>
    <row r="15" spans="2:9" x14ac:dyDescent="0.4">
      <c r="B15" s="1"/>
      <c r="C15" s="1"/>
      <c r="D15" s="1"/>
      <c r="E15" s="1"/>
      <c r="F15" s="1"/>
      <c r="H15" s="1" t="s">
        <v>157</v>
      </c>
    </row>
    <row r="16" spans="2:9" x14ac:dyDescent="0.4">
      <c r="B16" s="1"/>
      <c r="C16" s="1"/>
      <c r="D16" s="1"/>
      <c r="E16" s="1"/>
      <c r="F16" s="1"/>
      <c r="H16" s="1" t="s">
        <v>158</v>
      </c>
    </row>
    <row r="17" spans="2:8" x14ac:dyDescent="0.4">
      <c r="B17" s="1"/>
      <c r="C17" s="1"/>
      <c r="D17" s="1"/>
      <c r="E17" s="1"/>
      <c r="F17" s="1"/>
      <c r="H17" s="1" t="s">
        <v>160</v>
      </c>
    </row>
    <row r="18" spans="2:8" x14ac:dyDescent="0.4">
      <c r="B18" s="1"/>
      <c r="C18" s="1"/>
      <c r="D18" s="1"/>
      <c r="E18" s="1"/>
      <c r="F18" s="1"/>
      <c r="H18" s="1" t="s">
        <v>161</v>
      </c>
    </row>
    <row r="19" spans="2:8" x14ac:dyDescent="0.4">
      <c r="B19" s="1"/>
      <c r="C19" s="1"/>
      <c r="D19" s="1"/>
      <c r="E19" s="1"/>
      <c r="F19" s="1"/>
      <c r="H19" s="1" t="s">
        <v>162</v>
      </c>
    </row>
    <row r="20" spans="2:8" x14ac:dyDescent="0.4">
      <c r="B20" s="1"/>
      <c r="C20" s="1"/>
      <c r="D20" s="1"/>
      <c r="E20" s="1"/>
      <c r="F20" s="1"/>
      <c r="H20" s="1" t="s">
        <v>163</v>
      </c>
    </row>
    <row r="21" spans="2:8" x14ac:dyDescent="0.4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350520</xdr:colOff>
                <xdr:row>0</xdr:row>
                <xdr:rowOff>68580</xdr:rowOff>
              </from>
              <to>
                <xdr:col>5</xdr:col>
                <xdr:colOff>594360</xdr:colOff>
                <xdr:row>1</xdr:row>
                <xdr:rowOff>152400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com</cp:lastModifiedBy>
  <cp:lastPrinted>2026-04-02T07:14:19Z</cp:lastPrinted>
  <dcterms:created xsi:type="dcterms:W3CDTF">2024-02-20T09:18:11Z</dcterms:created>
  <dcterms:modified xsi:type="dcterms:W3CDTF">2026-04-02T07:15:25Z</dcterms:modified>
</cp:coreProperties>
</file>