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홍준\Desktop\2026_컴활1급_실기_총정리\2026_컴활1급_실기_총정리\길벗컴활1급총정리\기출\01회\"/>
    </mc:Choice>
  </mc:AlternateContent>
  <xr:revisionPtr revIDLastSave="0" documentId="13_ncr:1_{3F687A79-6D30-4C50-88C5-CBD3409312F8}" xr6:coauthVersionLast="47" xr6:coauthVersionMax="47" xr10:uidLastSave="{00000000-0000-0000-0000-000000000000}"/>
  <bookViews>
    <workbookView xWindow="-108" yWindow="-108" windowWidth="23256" windowHeight="12456" tabRatio="721" activeTab="2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피벗 테이블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eta.LARGE" hidden="1" xlm="1">#NAME?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3" l="1" a="1"/>
  <c r="H23" i="3"/>
  <c r="H22" i="3" a="1"/>
  <c r="H22" i="3"/>
  <c r="H21" i="3" a="1"/>
  <c r="H21" i="3"/>
  <c r="H20" i="3" a="1"/>
  <c r="H20" i="3"/>
  <c r="H19" i="3" a="1"/>
  <c r="H19" i="3"/>
  <c r="H18" i="3" a="1"/>
  <c r="H18" i="3"/>
  <c r="H17" i="3" a="1"/>
  <c r="H17" i="3"/>
  <c r="H16" i="3" a="1"/>
  <c r="H16" i="3"/>
  <c r="H15" i="3" a="1"/>
  <c r="H15" i="3"/>
  <c r="H14" i="3" a="1"/>
  <c r="H14" i="3"/>
  <c r="H13" i="3" a="1"/>
  <c r="H13" i="3"/>
  <c r="H12" i="3" a="1"/>
  <c r="H12" i="3"/>
  <c r="H11" i="3" a="1"/>
  <c r="H11" i="3"/>
  <c r="H10" i="3" a="1"/>
  <c r="H10" i="3"/>
  <c r="H9" i="3" a="1"/>
  <c r="H9" i="3"/>
  <c r="H8" i="3" a="1"/>
  <c r="H8" i="3"/>
  <c r="H7" i="3" a="1"/>
  <c r="H7" i="3"/>
  <c r="H6" i="3" a="1"/>
  <c r="H6" i="3"/>
  <c r="H5" i="3" a="1"/>
  <c r="H5" i="3"/>
  <c r="G3" i="4"/>
  <c r="C6" i="4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J3" i="1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4" i="3" a="1"/>
  <c r="H4" i="3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<sst xmlns="http://schemas.openxmlformats.org/spreadsheetml/2006/main" count="704" uniqueCount="267">
  <si>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</si>
  <si>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</si>
  <si>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</si>
  <si>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</si>
  <si>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</si>
  <si>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</si>
  <si>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</si>
  <si>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</si>
  <si>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</si>
  <si>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</si>
  <si>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</si>
  <si>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</si>
  <si>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</si>
  <si>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</si>
  <si>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</si>
  <si>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</si>
  <si>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</si>
  <si>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</si>
  <si>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</si>
  <si>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</si>
  <si>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</si>
  <si>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</si>
  <si>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</si>
  <si>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</si>
  <si>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</si>
  <si>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</si>
  <si>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</si>
  <si>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</si>
  <si>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</si>
  <si>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</si>
  <si>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</si>
  <si>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</si>
  <si>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</si>
  <si>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</si>
  <si>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</si>
  <si>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</si>
  <si>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</si>
  <si>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</si>
  <si>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</si>
  <si>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</si>
  <si>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</si>
  <si>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</si>
  <si>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</si>
  <si>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</si>
  <si>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</si>
  <si>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</si>
  <si>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</si>
  <si>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</si>
  <si>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</si>
  <si>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</si>
  <si>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</si>
  <si>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</si>
  <si>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</si>
  <si>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</si>
  <si>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</si>
  <si>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</si>
  <si>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</si>
  <si>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</si>
  <si>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</si>
  <si>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</si>
  <si>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</si>
  <si>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</si>
  <si>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</si>
  <si>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</si>
  <si>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</si>
  <si>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</si>
  <si>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</si>
  <si>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</si>
  <si>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</si>
  <si>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</si>
  <si>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</si>
  <si>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</si>
  <si>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</si>
  <si>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</si>
  <si>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</si>
  <si>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</si>
  <si>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</si>
  <si>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</si>
  <si>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</si>
  <si>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</si>
  <si>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</si>
  <si>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</si>
  <si>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</si>
  <si>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</si>
  <si>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</si>
  <si>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</si>
  <si>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</si>
  <si>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</si>
  <si>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</si>
  <si>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</si>
  <si>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</si>
  <si>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</si>
  <si>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</si>
  <si>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</si>
  <si>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</si>
  <si>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</si>
  <si>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</si>
  <si>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</si>
  <si>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</si>
  <si>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</si>
  <si>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</si>
  <si>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</si>
  <si>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</si>
  <si>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</si>
  <si>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</si>
  <si>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</si>
  <si>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</si>
  <si>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</si>
  <si>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</si>
  <si>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</si>
  <si>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</si>
  <si>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</si>
  <si>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</si>
  <si>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</si>
  <si>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</si>
  <si>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</si>
  <si>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</si>
  <si>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</si>
  <si>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</si>
  <si>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</si>
  <si>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</si>
  <si>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</si>
  <si>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</si>
  <si>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</si>
  <si>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</si>
  <si>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</si>
  <si>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</si>
  <si>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</si>
  <si>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</si>
  <si>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</si>
  <si>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</si>
  <si>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</si>
  <si>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</si>
  <si>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</si>
  <si>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</si>
  <si>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</si>
  <si>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</si>
  <si>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</si>
  <si>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</si>
  <si>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</si>
  <si>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</si>
  <si>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</si>
  <si>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</si>
  <si>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</si>
  <si>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</si>
  <si>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</si>
  <si>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</si>
  <si>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</si>
  <si>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</si>
  <si>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</si>
  <si>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</si>
  <si>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</si>
  <si>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</si>
  <si>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</si>
  <si>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</si>
  <si>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</si>
  <si>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</si>
  <si>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</si>
  <si>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</si>
  <si>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</si>
  <si>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</si>
  <si>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</si>
  <si>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</si>
  <si>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</si>
  <si>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</si>
  <si>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</si>
  <si>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</si>
  <si>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</si>
  <si>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</si>
  <si>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</si>
  <si>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</si>
  <si>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</si>
  <si>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</si>
  <si>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</si>
  <si>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</si>
  <si>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</si>
  <si>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</si>
  <si>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</si>
  <si>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</si>
  <si>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</si>
  <si>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</si>
  <si>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</si>
  <si>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</si>
  <si>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</si>
  <si>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</si>
  <si>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</si>
  <si>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</si>
  <si>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</si>
  <si>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</si>
  <si>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</si>
  <si>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</si>
  <si>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</si>
  <si>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</si>
  <si>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</si>
  <si>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</si>
  <si>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</si>
  <si>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</si>
  <si>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</si>
  <si>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</si>
  <si>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</si>
  <si>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</si>
  <si>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</si>
  <si>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</si>
  <si>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</si>
  <si>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</si>
  <si>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</si>
  <si>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</si>
  <si>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</si>
  <si>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</si>
  <si>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</si>
  <si>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</si>
  <si>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</si>
  <si>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</si>
  <si>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</si>
  <si>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</si>
  <si>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</si>
  <si>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</si>
  <si>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</si>
  <si>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</si>
  <si>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</si>
  <si>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</si>
  <si>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</si>
  <si>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</si>
  <si>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</si>
  <si>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</si>
  <si>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</si>
  <si>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</si>
  <si>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</si>
  <si>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</si>
  <si>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</si>
  <si>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</si>
  <si>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</si>
  <si>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</si>
  <si>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</si>
  <si>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</si>
  <si>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</si>
  <si>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</si>
  <si>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</si>
  <si>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</si>
  <si>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</si>
  <si>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</si>
  <si>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</si>
  <si>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</si>
  <si>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</si>
  <si>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</si>
  <si>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</si>
  <si>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</si>
  <si>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</si>
  <si>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</si>
  <si>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</si>
  <si>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</si>
  <si>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</si>
  <si>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</si>
  <si>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</si>
  <si>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</si>
  <si>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</si>
  <si>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</si>
  <si>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</si>
  <si>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</si>
  <si>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</si>
  <si>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</si>
  <si>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행 레이블</t>
  </si>
  <si>
    <t>월납입액</t>
  </si>
  <si>
    <t>이율감소</t>
  </si>
  <si>
    <t>이율증가</t>
  </si>
  <si>
    <t>연이율 작성자</t>
  </si>
  <si>
    <t>(모두)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</si>
</sst>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  <a:ext uri="{FF2B5EF4-FFF2-40B4-BE49-F238E27FC236}">
                  <a16:creationId xmlns:a16="http://schemas.microsoft.com/office/drawing/2014/main" id="{00000000-0008-0000-0600-00000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76200</xdr:rowOff>
        </xdr:from>
        <xdr:to>
          <xdr:col>4</xdr:col>
          <xdr:colOff>7620</xdr:colOff>
          <xdr:row>2</xdr:row>
          <xdr:rowOff>7620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홍준" refreshedDate="46032.86285636574" createdVersion="8" refreshedVersion="8" minRefreshableVersion="3" recordCount="2" xr:uid="{DFD1E2A2-CBAE-4E20-8B41-2AEE9FABA3C5}">
  <cacheSource type="scenario"/>
  <cacheFields count="3">
    <cacheField name="연이율" numFmtId="0">
      <sharedItems containsNonDate="0" count="2">
        <s v="이율증가"/>
        <s v="이율감소"/>
      </sharedItems>
    </cacheField>
    <cacheField name="연이율 작성자" numFmtId="0">
      <sharedItems containsNonDate="0" count="1">
        <s v="홍준"/>
      </sharedItems>
    </cacheField>
    <cacheField name="결과 월납입액" numFmtId="0">
      <sharedItems containsSemiMixedTypes="0" containsNonDate="0" containsString="0" containsNumber="1" minValue="758519.98160265677" maxValue="769597.62824588455" count="2">
        <n v="769597.62824588455"/>
        <n v="758519.98160265677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E438EA8-24BA-41D1-AD96-11CE20FFC6C9}" name="피벗 테이블1" cacheId="0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 fieldListSortAscending="1">
  <location ref="A3:B5" firstHeaderRow="1" firstDataRow="1" firstDataCol="1" rowPageCount="1" colPageCount="1"/>
  <pivotFields count="3">
    <pivotField axis="axisRow" showAll="0" defaultSubtotal="0">
      <items count="2">
        <item x="1"/>
        <item x="0"/>
      </items>
    </pivotField>
    <pivotField axis="axisPage" showAll="0">
      <items count="2">
        <item x="0"/>
        <item t="default"/>
      </items>
    </pivotField>
    <pivotField dataField="1" showAll="0"/>
  </pivotFields>
  <rowFields count="1">
    <field x="0"/>
  </rowFields>
  <rowItems count="2">
    <i>
      <x/>
    </i>
    <i>
      <x v="1"/>
    </i>
  </rowItems>
  <colItems count="1">
    <i/>
  </colItems>
  <pageFields count="1">
    <pageField fld="1" hier="-1"/>
  </pageFields>
  <dataFields count="1">
    <dataField name="월납입액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workbookViewId="0">
      <selection activeCell="O18" sqref="O18"/>
    </sheetView>
  </sheetViews>
  <sheetFormatPr defaultRowHeight="17.399999999999999" x14ac:dyDescent="0.4"/>
  <cols>
    <col min="1" max="1" width="11.5" customWidth="1"/>
    <col min="2" max="2" width="17.3984375" customWidth="1"/>
    <col min="3" max="3" width="11.5" customWidth="1"/>
    <col min="4" max="5" width="9.09765625" bestFit="1" customWidth="1"/>
    <col min="6" max="6" width="11.19921875" bestFit="1" customWidth="1"/>
    <col min="9" max="9" width="3" customWidth="1"/>
    <col min="11" max="11" width="14.59765625" customWidth="1"/>
  </cols>
  <sheetData>
    <row r="1" spans="1:13" x14ac:dyDescent="0.4">
      <c r="A1" t="s">
        <v>26</v>
      </c>
    </row>
    <row r="2" spans="1:13" x14ac:dyDescent="0.4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5" t="s">
        <v>260</v>
      </c>
    </row>
    <row r="3" spans="1:13" x14ac:dyDescent="0.4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OR(WEEKDAY(B3,2)=6,WEEKDAY(B3,2)=7)</f>
        <v>1</v>
      </c>
    </row>
    <row r="4" spans="1:13" x14ac:dyDescent="0.4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4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s="2" t="s">
        <v>7</v>
      </c>
      <c r="K5" s="2" t="s">
        <v>1</v>
      </c>
      <c r="L5" s="2" t="s">
        <v>5</v>
      </c>
      <c r="M5" s="2" t="s">
        <v>6</v>
      </c>
    </row>
    <row r="6" spans="1:13" x14ac:dyDescent="0.4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4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4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4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4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4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4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4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4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4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4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4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4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4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4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4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4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4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4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4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4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4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4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4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4">
      <c r="C30" s="5"/>
      <c r="E30" s="5"/>
    </row>
    <row r="31" spans="1:9" x14ac:dyDescent="0.4">
      <c r="C31" s="5"/>
      <c r="E31" s="5"/>
    </row>
    <row r="32" spans="1:9" x14ac:dyDescent="0.4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OR($F3=LARGE($F$3:$F$29,1),$F3=SMALL($F$3:$F$29,1))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workbookViewId="0">
      <selection activeCell="H27" sqref="H27"/>
    </sheetView>
  </sheetViews>
  <sheetFormatPr defaultRowHeight="17.399999999999999" x14ac:dyDescent="0.4"/>
  <cols>
    <col min="1" max="1" width="11.09765625" bestFit="1" customWidth="1"/>
    <col min="2" max="2" width="11.19921875" bestFit="1" customWidth="1"/>
    <col min="3" max="3" width="17.19921875" bestFit="1" customWidth="1"/>
    <col min="4" max="4" width="11.19921875" bestFit="1" customWidth="1"/>
    <col min="5" max="5" width="7.3984375" bestFit="1" customWidth="1"/>
    <col min="6" max="6" width="9.19921875" bestFit="1" customWidth="1"/>
    <col min="7" max="7" width="7.8984375" bestFit="1" customWidth="1"/>
    <col min="8" max="8" width="6.8984375" bestFit="1" customWidth="1"/>
    <col min="9" max="9" width="7.8984375" bestFit="1" customWidth="1"/>
  </cols>
  <sheetData>
    <row r="1" spans="1:9" x14ac:dyDescent="0.4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4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4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4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4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4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4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4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4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4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4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4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4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4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4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4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4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4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4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4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4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4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4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4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4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4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4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4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4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4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4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4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4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4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4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4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4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4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4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4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4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4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4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4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4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4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4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4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4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4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4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4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4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4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4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4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4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4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4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4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4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4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4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4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4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4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4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4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4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4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4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4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4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4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4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4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4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4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4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4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4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4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4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4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4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4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4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4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4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4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4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4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4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4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4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4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4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4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4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4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tabSelected="1" workbookViewId="0">
      <selection activeCell="N8" sqref="N8"/>
    </sheetView>
  </sheetViews>
  <sheetFormatPr defaultRowHeight="17.399999999999999" x14ac:dyDescent="0.4"/>
  <cols>
    <col min="1" max="1" width="1.59765625" customWidth="1"/>
    <col min="4" max="5" width="10.3984375" bestFit="1" customWidth="1"/>
    <col min="6" max="6" width="18.19921875" bestFit="1" customWidth="1"/>
    <col min="7" max="7" width="10.3984375" bestFit="1" customWidth="1"/>
    <col min="9" max="10" width="12.3984375" bestFit="1" customWidth="1"/>
    <col min="11" max="11" width="2.69921875" customWidth="1"/>
    <col min="12" max="12" width="11.09765625" customWidth="1"/>
    <col min="13" max="13" width="13.3984375" customWidth="1"/>
    <col min="14" max="14" width="18.19921875" customWidth="1"/>
    <col min="15" max="15" width="7.09765625" bestFit="1" customWidth="1"/>
  </cols>
  <sheetData>
    <row r="2" spans="2:15" x14ac:dyDescent="0.4">
      <c r="B2" t="s">
        <v>26</v>
      </c>
      <c r="L2" t="s">
        <v>27</v>
      </c>
    </row>
    <row r="3" spans="2:15" x14ac:dyDescent="0.4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4">
      <c r="B4" s="2" t="s">
        <v>39</v>
      </c>
      <c r="C4" s="2" t="str">
        <f>VLOOKUP(MID(B4,1,2),$L$13:$O$18,MATCH(MID(B4,3,2),$M$12:$O$12,0)+1,FALSE)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>SUBSTITUTE(I4,IF(VALUE(RIGHT(I4,3))&lt;=100,"A",IF(VALUE(RIGHT(I4,3))&lt;=200,"G","C")),IF(VALUE(RIGHT(I4,3))&lt;=100,"J",IF(VALUE(RIGHT(I4,3))&lt;=200,"D","E")))</f>
        <v>123E456</v>
      </c>
      <c r="L4" s="2" t="s">
        <v>41</v>
      </c>
      <c r="M4" s="2"/>
    </row>
    <row r="5" spans="2:15" x14ac:dyDescent="0.4">
      <c r="B5" s="2" t="s">
        <v>42</v>
      </c>
      <c r="C5" s="2" t="str">
        <f t="shared" ref="C5:C23" si="0">VLOOKUP(MID(B5,1,2),$L$13:$O$18,MATCH(MID(B5,3,2),$M$12:$O$12,0)+1,FALSE)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2">SUBSTITUTE(I5,IF(VALUE(RIGHT(I5,3))&lt;=100,"A",IF(VALUE(RIGHT(I5,3))&lt;=200,"G","C")),IF(VALUE(RIGHT(I5,3))&lt;=100,"J",IF(VALUE(RIGHT(I5,3))&lt;=200,"D","E")))</f>
        <v>234J095</v>
      </c>
      <c r="L5" s="2" t="s">
        <v>44</v>
      </c>
      <c r="M5" s="2"/>
    </row>
    <row r="6" spans="2:15" x14ac:dyDescent="0.4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/>
    </row>
    <row r="7" spans="2:15" x14ac:dyDescent="0.4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/>
    </row>
    <row r="8" spans="2:15" x14ac:dyDescent="0.4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 xml:space="preserve"> </v>
      </c>
      <c r="I8" s="2" t="s">
        <v>79</v>
      </c>
      <c r="J8" s="2" t="str">
        <f t="shared" si="2"/>
        <v>936D104</v>
      </c>
      <c r="L8" s="2" t="s">
        <v>51</v>
      </c>
      <c r="M8" s="2"/>
    </row>
    <row r="9" spans="2:15" x14ac:dyDescent="0.4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/>
    </row>
    <row r="10" spans="2:15" x14ac:dyDescent="0.4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 x14ac:dyDescent="0.4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4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4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 xml:space="preserve"> </v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4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4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4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4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4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fn중요도(G18,D18)</f>
        <v xml:space="preserve"> </v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4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 x14ac:dyDescent="0.4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4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6" t="s">
        <v>30</v>
      </c>
      <c r="M21" s="16" t="s">
        <v>31</v>
      </c>
      <c r="N21" s="16" t="s">
        <v>32</v>
      </c>
    </row>
    <row r="22" spans="2:15" x14ac:dyDescent="0.4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/>
      <c r="M22" s="2"/>
      <c r="N22" s="2"/>
    </row>
    <row r="23" spans="2:15" x14ac:dyDescent="0.4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A1"/>
  <sheetViews>
    <sheetView workbookViewId="0">
      <selection activeCell="C29" sqref="C29"/>
    </sheetView>
  </sheetViews>
  <sheetFormatPr defaultRowHeight="17.399999999999999" x14ac:dyDescent="0.4"/>
  <cols>
    <col min="1" max="1" width="3.19921875" customWidth="1"/>
    <col min="2" max="2" width="21.19921875" bestFit="1" customWidth="1"/>
    <col min="3" max="4" width="13.19921875" bestFit="1" customWidth="1"/>
    <col min="5" max="5" width="11.19921875" bestFit="1" customWidth="1"/>
    <col min="6" max="9" width="13.19921875" bestFit="1" customWidth="1"/>
  </cols>
  <sheetData/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FB0D2-B33C-4D7E-91DF-F537058C6B33}">
  <sheetPr codeName="Sheet9"/>
  <dimension ref="A1:B5"/>
  <sheetViews>
    <sheetView workbookViewId="0"/>
  </sheetViews>
  <sheetFormatPr defaultRowHeight="17.399999999999999" x14ac:dyDescent="0.4"/>
  <cols>
    <col min="1" max="1" width="13" bestFit="1" customWidth="1"/>
    <col min="2" max="2" width="12.59765625" bestFit="1" customWidth="1"/>
  </cols>
  <sheetData>
    <row r="1" spans="1:2" x14ac:dyDescent="0.4">
      <c r="A1" s="26" t="s">
        <v>265</v>
      </c>
      <c r="B1" t="s">
        <v>266</v>
      </c>
    </row>
    <row r="3" spans="1:2" x14ac:dyDescent="0.4">
      <c r="A3" s="26" t="s">
        <v>261</v>
      </c>
      <c r="B3" t="s">
        <v>262</v>
      </c>
    </row>
    <row r="4" spans="1:2" x14ac:dyDescent="0.4">
      <c r="A4" s="27" t="s">
        <v>263</v>
      </c>
      <c r="B4" s="28">
        <v>758519.98160265677</v>
      </c>
    </row>
    <row r="5" spans="1:2" x14ac:dyDescent="0.4">
      <c r="A5" s="27" t="s">
        <v>264</v>
      </c>
      <c r="B5" s="28">
        <v>769597.62824588455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G4" sqref="G4 G5 G6 G7 G8"/>
    </sheetView>
  </sheetViews>
  <sheetFormatPr defaultRowHeight="17.399999999999999" x14ac:dyDescent="0.4"/>
  <cols>
    <col min="2" max="2" width="10" customWidth="1"/>
    <col min="3" max="3" width="11.8984375" bestFit="1" customWidth="1"/>
    <col min="5" max="5" width="6.3984375" customWidth="1"/>
    <col min="6" max="6" width="4.3984375" customWidth="1"/>
    <col min="7" max="7" width="11.8984375" customWidth="1"/>
  </cols>
  <sheetData>
    <row r="2" spans="2:7" x14ac:dyDescent="0.4">
      <c r="B2" s="1" t="s">
        <v>8</v>
      </c>
      <c r="C2" s="21">
        <v>50000000</v>
      </c>
      <c r="G2" s="10" t="s">
        <v>12</v>
      </c>
    </row>
    <row r="3" spans="2:7" ht="16.5" customHeight="1" x14ac:dyDescent="0.4">
      <c r="B3" s="1" t="s">
        <v>9</v>
      </c>
      <c r="C3" s="20">
        <v>5.8000000000000003E-2</v>
      </c>
      <c r="G3" s="17">
        <f>PMT(C3/12,C4*12,-(C2-C5),,0)</f>
        <v>769597.62824588455</v>
      </c>
    </row>
    <row r="4" spans="2:7" x14ac:dyDescent="0.4">
      <c r="B4" s="1" t="s">
        <v>10</v>
      </c>
      <c r="C4" s="1">
        <v>5</v>
      </c>
      <c r="E4" s="24" t="s">
        <v>13</v>
      </c>
      <c r="F4" s="2">
        <v>2</v>
      </c>
      <c r="G4" s="18">
        <f t="dataTable" ref="G4:G8" dt2D="0" dtr="0" r1="C4"/>
        <v>1769221.8452622895</v>
      </c>
    </row>
    <row r="5" spans="2:7" x14ac:dyDescent="0.4">
      <c r="B5" s="1" t="s">
        <v>11</v>
      </c>
      <c r="C5" s="21">
        <v>10000000</v>
      </c>
      <c r="E5" s="24"/>
      <c r="F5" s="2">
        <v>3</v>
      </c>
      <c r="G5" s="18">
        <v>1213255.9821132841</v>
      </c>
    </row>
    <row r="6" spans="2:7" x14ac:dyDescent="0.4">
      <c r="B6" s="1" t="s">
        <v>12</v>
      </c>
      <c r="C6" s="17">
        <f>PMT(C3/12,C4*12,-(C2-C5),,0)</f>
        <v>769597.62824588455</v>
      </c>
      <c r="E6" s="24"/>
      <c r="F6" s="2">
        <v>4</v>
      </c>
      <c r="G6" s="18">
        <v>935737.71969112509</v>
      </c>
    </row>
    <row r="7" spans="2:7" x14ac:dyDescent="0.4">
      <c r="E7" s="24"/>
      <c r="F7" s="2">
        <v>5</v>
      </c>
      <c r="G7" s="18">
        <v>769597.62824588455</v>
      </c>
    </row>
    <row r="8" spans="2:7" x14ac:dyDescent="0.4">
      <c r="E8" s="24"/>
      <c r="F8" s="2">
        <v>6</v>
      </c>
      <c r="G8" s="18">
        <v>659145.69384218846</v>
      </c>
    </row>
  </sheetData>
  <scenarios current="0" show="0" sqref="C6">
    <scenario name="이율증가" locked="1" count="1" user="홍준" comment="만든 사람 홍준 날짜 2026-01-10">
      <inputCells r="C3" val="0.058" numFmtId="10"/>
    </scenario>
    <scenario name="이율감소" locked="1" count="1" user="홍준" comment="만든 사람 홍준 날짜 2026-01-10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topLeftCell="A4" workbookViewId="0">
      <selection activeCell="C3" sqref="C3:C21"/>
    </sheetView>
  </sheetViews>
  <sheetFormatPr defaultRowHeight="17.399999999999999" x14ac:dyDescent="0.4"/>
  <cols>
    <col min="1" max="1" width="2.19921875" customWidth="1"/>
    <col min="2" max="2" width="13.8984375" customWidth="1"/>
    <col min="3" max="3" width="17" customWidth="1"/>
    <col min="4" max="4" width="2.8984375" customWidth="1"/>
    <col min="5" max="5" width="11.5" customWidth="1"/>
  </cols>
  <sheetData>
    <row r="2" spans="2:3" x14ac:dyDescent="0.4">
      <c r="B2" s="9" t="s">
        <v>7</v>
      </c>
      <c r="C2" s="9" t="s">
        <v>14</v>
      </c>
    </row>
    <row r="3" spans="2:3" x14ac:dyDescent="0.4">
      <c r="B3" s="1" t="s">
        <v>228</v>
      </c>
      <c r="C3" s="23">
        <v>0.4</v>
      </c>
    </row>
    <row r="4" spans="2:3" x14ac:dyDescent="0.4">
      <c r="B4" s="1" t="s">
        <v>229</v>
      </c>
      <c r="C4" s="23">
        <v>0.2</v>
      </c>
    </row>
    <row r="5" spans="2:3" x14ac:dyDescent="0.4">
      <c r="B5" s="1" t="s">
        <v>230</v>
      </c>
      <c r="C5" s="23">
        <v>-0.18</v>
      </c>
    </row>
    <row r="6" spans="2:3" x14ac:dyDescent="0.4">
      <c r="B6" s="1" t="s">
        <v>231</v>
      </c>
      <c r="C6" s="23">
        <v>-0.46</v>
      </c>
    </row>
    <row r="7" spans="2:3" x14ac:dyDescent="0.4">
      <c r="B7" s="1" t="s">
        <v>232</v>
      </c>
      <c r="C7" s="23">
        <v>-0.21</v>
      </c>
    </row>
    <row r="8" spans="2:3" x14ac:dyDescent="0.4">
      <c r="B8" s="1" t="s">
        <v>233</v>
      </c>
      <c r="C8" s="23">
        <v>0.08</v>
      </c>
    </row>
    <row r="9" spans="2:3" x14ac:dyDescent="0.4">
      <c r="B9" s="1" t="s">
        <v>234</v>
      </c>
      <c r="C9" s="23">
        <v>0.2</v>
      </c>
    </row>
    <row r="10" spans="2:3" x14ac:dyDescent="0.4">
      <c r="B10" s="1" t="s">
        <v>235</v>
      </c>
      <c r="C10" s="23">
        <v>7.0000000000000007E-2</v>
      </c>
    </row>
    <row r="11" spans="2:3" x14ac:dyDescent="0.4">
      <c r="B11" s="1" t="s">
        <v>236</v>
      </c>
      <c r="C11" s="23">
        <v>0.17</v>
      </c>
    </row>
    <row r="12" spans="2:3" x14ac:dyDescent="0.4">
      <c r="B12" s="1" t="s">
        <v>237</v>
      </c>
      <c r="C12" s="23">
        <v>0.75</v>
      </c>
    </row>
    <row r="13" spans="2:3" x14ac:dyDescent="0.4">
      <c r="B13" s="1" t="s">
        <v>238</v>
      </c>
      <c r="C13" s="23">
        <v>0.3</v>
      </c>
    </row>
    <row r="14" spans="2:3" x14ac:dyDescent="0.4">
      <c r="B14" s="1" t="s">
        <v>239</v>
      </c>
      <c r="C14" s="23">
        <v>0.01</v>
      </c>
    </row>
    <row r="15" spans="2:3" x14ac:dyDescent="0.4">
      <c r="B15" s="1" t="s">
        <v>240</v>
      </c>
      <c r="C15" s="23">
        <v>0.23</v>
      </c>
    </row>
    <row r="16" spans="2:3" x14ac:dyDescent="0.4">
      <c r="B16" s="1" t="s">
        <v>241</v>
      </c>
      <c r="C16" s="23">
        <v>0.47</v>
      </c>
    </row>
    <row r="17" spans="2:3" x14ac:dyDescent="0.4">
      <c r="B17" s="1" t="s">
        <v>242</v>
      </c>
      <c r="C17" s="23">
        <v>7.0000000000000007E-2</v>
      </c>
    </row>
    <row r="18" spans="2:3" x14ac:dyDescent="0.4">
      <c r="B18" s="1" t="s">
        <v>243</v>
      </c>
      <c r="C18" s="23">
        <v>-0.6</v>
      </c>
    </row>
    <row r="19" spans="2:3" x14ac:dyDescent="0.4">
      <c r="B19" s="1" t="s">
        <v>244</v>
      </c>
      <c r="C19" s="23">
        <v>-0.3</v>
      </c>
    </row>
    <row r="20" spans="2:3" x14ac:dyDescent="0.4">
      <c r="B20" s="1" t="s">
        <v>245</v>
      </c>
      <c r="C20" s="23">
        <v>0.05</v>
      </c>
    </row>
    <row r="21" spans="2:3" x14ac:dyDescent="0.4">
      <c r="B21" s="1" t="s">
        <v>246</v>
      </c>
      <c r="C21" s="2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5" name="Button 4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topLeftCell="A10" workbookViewId="0">
      <selection activeCell="R14" sqref="R14"/>
    </sheetView>
  </sheetViews>
  <sheetFormatPr defaultRowHeight="17.399999999999999" x14ac:dyDescent="0.4"/>
  <cols>
    <col min="1" max="1" width="1.59765625" customWidth="1"/>
    <col min="2" max="2" width="9.3984375" customWidth="1"/>
  </cols>
  <sheetData>
    <row r="2" spans="2:8" x14ac:dyDescent="0.4">
      <c r="B2" t="s">
        <v>259</v>
      </c>
    </row>
    <row r="3" spans="2:8" x14ac:dyDescent="0.4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4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4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4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4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4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workbookViewId="0">
      <selection activeCell="D3" sqref="D3"/>
    </sheetView>
  </sheetViews>
  <sheetFormatPr defaultRowHeight="17.399999999999999" x14ac:dyDescent="0.4"/>
  <cols>
    <col min="1" max="1" width="3.3984375" customWidth="1"/>
    <col min="3" max="3" width="13.3984375" customWidth="1"/>
    <col min="4" max="4" width="14.09765625" customWidth="1"/>
    <col min="5" max="5" width="11.09765625" customWidth="1"/>
    <col min="7" max="7" width="11.3984375" customWidth="1"/>
    <col min="9" max="9" width="2.5" customWidth="1"/>
  </cols>
  <sheetData>
    <row r="3" spans="2:11" x14ac:dyDescent="0.4">
      <c r="B3" t="s">
        <v>26</v>
      </c>
      <c r="J3" t="s">
        <v>27</v>
      </c>
    </row>
    <row r="4" spans="2:11" x14ac:dyDescent="0.4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4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4">
      <c r="B6" s="2"/>
      <c r="C6" s="2"/>
      <c r="D6" s="1"/>
      <c r="E6" s="1"/>
      <c r="F6" s="2"/>
      <c r="G6" s="1"/>
      <c r="H6" s="1"/>
      <c r="J6" s="1" t="s">
        <v>248</v>
      </c>
      <c r="K6" s="19">
        <v>75000</v>
      </c>
    </row>
    <row r="7" spans="2:11" x14ac:dyDescent="0.4">
      <c r="B7" s="2"/>
      <c r="C7" s="2"/>
      <c r="D7" s="1"/>
      <c r="E7" s="1"/>
      <c r="F7" s="2"/>
      <c r="G7" s="1"/>
      <c r="H7" s="1"/>
      <c r="J7" s="1" t="s">
        <v>249</v>
      </c>
      <c r="K7" s="19">
        <v>58000</v>
      </c>
    </row>
    <row r="8" spans="2:11" x14ac:dyDescent="0.4">
      <c r="B8" s="2"/>
      <c r="C8" s="2"/>
      <c r="D8" s="1"/>
      <c r="E8" s="1"/>
      <c r="F8" s="2"/>
      <c r="G8" s="1"/>
      <c r="H8" s="1"/>
      <c r="J8" s="1" t="s">
        <v>250</v>
      </c>
      <c r="K8" s="19">
        <v>58000</v>
      </c>
    </row>
    <row r="9" spans="2:11" x14ac:dyDescent="0.4">
      <c r="B9" s="2"/>
      <c r="C9" s="2"/>
      <c r="D9" s="1"/>
      <c r="E9" s="1"/>
      <c r="F9" s="2"/>
      <c r="G9" s="1"/>
      <c r="H9" s="1"/>
      <c r="J9" s="1" t="s">
        <v>251</v>
      </c>
      <c r="K9" s="19">
        <v>75000</v>
      </c>
    </row>
    <row r="10" spans="2:11" x14ac:dyDescent="0.4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769620</xdr:colOff>
                <xdr:row>0</xdr:row>
                <xdr:rowOff>76200</xdr:rowOff>
              </from>
              <to>
                <xdr:col>4</xdr:col>
                <xdr:colOff>7620</xdr:colOff>
                <xdr:row>1</xdr:row>
                <xdr:rowOff>205740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피벗 테이블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준 홍</cp:lastModifiedBy>
  <cp:lastPrinted>2026-01-10T11:26:40Z</cp:lastPrinted>
  <dcterms:created xsi:type="dcterms:W3CDTF">2025-01-23T06:42:19Z</dcterms:created>
  <dcterms:modified xsi:type="dcterms:W3CDTF">2026-01-10T12:06:55Z</dcterms:modified>
</cp:coreProperties>
</file>