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4DD10C8-717C-43F9-AD3E-4A57A872C13D}" xr6:coauthVersionLast="47" xr6:coauthVersionMax="47" xr10:uidLastSave="{00000000-0000-0000-0000-000000000000}"/>
  <bookViews>
    <workbookView xWindow="-120" yWindow="-120" windowWidth="29040" windowHeight="1584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28" i="4"/>
  <c r="D29" i="4"/>
  <c r="D30" i="4"/>
  <c r="D31" i="4"/>
  <c r="D32" i="4"/>
  <c r="D33" i="4"/>
  <c r="D34" i="4"/>
  <c r="D35" i="4"/>
  <c r="D36" i="4"/>
  <c r="D27" i="4"/>
  <c r="J17" i="4"/>
  <c r="J18" i="4"/>
  <c r="J19" i="4"/>
  <c r="J20" i="4"/>
  <c r="J21" i="4"/>
  <c r="J22" i="4"/>
  <c r="J23" i="4"/>
  <c r="J16" i="4"/>
  <c r="J15" i="4"/>
  <c r="J14" i="4"/>
  <c r="D23" i="4"/>
  <c r="J10" i="4"/>
  <c r="D3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<sst xmlns="http://schemas.openxmlformats.org/spreadsheetml/2006/main" count="308" uniqueCount="212">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</sst>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79" formatCode="&quot;₩&quot;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2"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A10-4324-AF9A-6AEDFBA0F1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9525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DDC77823-5E48-6C2A-AFDC-A10982CCC1EF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67.437253240743" createdVersion="8" refreshedVersion="8" minRefreshableVersion="3" recordCount="12" xr:uid="{8366F419-5C50-4D8C-9231-615FDA9895A2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6D52E9-8198-4AE8-81DB-91838571D79C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A3" sqref="A3:G13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6" t="s">
        <v>2</v>
      </c>
      <c r="B1" s="27"/>
      <c r="C1" s="27"/>
      <c r="D1" s="27"/>
      <c r="E1" s="27"/>
      <c r="F1" s="27"/>
      <c r="G1" s="27"/>
    </row>
    <row r="2" spans="1:7" ht="17.25" thickBot="1" x14ac:dyDescent="0.35"/>
    <row r="3" spans="1:7" x14ac:dyDescent="0.3">
      <c r="A3" s="30" t="s">
        <v>3</v>
      </c>
      <c r="B3" s="31" t="s">
        <v>20</v>
      </c>
      <c r="C3" s="31" t="s">
        <v>1</v>
      </c>
      <c r="D3" s="31" t="s">
        <v>6</v>
      </c>
      <c r="E3" s="31" t="s">
        <v>186</v>
      </c>
      <c r="F3" s="31" t="s">
        <v>5</v>
      </c>
      <c r="G3" s="32" t="s">
        <v>4</v>
      </c>
    </row>
    <row r="4" spans="1:7" x14ac:dyDescent="0.3">
      <c r="A4" s="33" t="s">
        <v>21</v>
      </c>
      <c r="B4" s="28">
        <v>45383</v>
      </c>
      <c r="C4" s="3" t="s">
        <v>10</v>
      </c>
      <c r="D4" s="29" t="s">
        <v>7</v>
      </c>
      <c r="E4" s="3">
        <v>7.5</v>
      </c>
      <c r="F4" s="3">
        <v>6</v>
      </c>
      <c r="G4" s="34">
        <v>2200000</v>
      </c>
    </row>
    <row r="5" spans="1:7" x14ac:dyDescent="0.3">
      <c r="A5" s="33" t="s">
        <v>22</v>
      </c>
      <c r="B5" s="28">
        <v>45385</v>
      </c>
      <c r="C5" s="3" t="s">
        <v>11</v>
      </c>
      <c r="D5" s="29" t="s">
        <v>8</v>
      </c>
      <c r="E5" s="3">
        <v>3</v>
      </c>
      <c r="F5" s="3">
        <v>3</v>
      </c>
      <c r="G5" s="34">
        <v>800000</v>
      </c>
    </row>
    <row r="6" spans="1:7" x14ac:dyDescent="0.3">
      <c r="A6" s="33" t="s">
        <v>25</v>
      </c>
      <c r="B6" s="28">
        <v>45386</v>
      </c>
      <c r="C6" s="3" t="s">
        <v>12</v>
      </c>
      <c r="D6" s="29" t="s">
        <v>7</v>
      </c>
      <c r="E6" s="3">
        <v>5</v>
      </c>
      <c r="F6" s="3">
        <v>5</v>
      </c>
      <c r="G6" s="34">
        <v>2000000</v>
      </c>
    </row>
    <row r="7" spans="1:7" x14ac:dyDescent="0.3">
      <c r="A7" s="33" t="s">
        <v>26</v>
      </c>
      <c r="B7" s="28">
        <v>45388</v>
      </c>
      <c r="C7" s="3" t="s">
        <v>13</v>
      </c>
      <c r="D7" s="29" t="s">
        <v>9</v>
      </c>
      <c r="E7" s="3">
        <v>12</v>
      </c>
      <c r="F7" s="3">
        <v>9</v>
      </c>
      <c r="G7" s="34">
        <v>3600000</v>
      </c>
    </row>
    <row r="8" spans="1:7" x14ac:dyDescent="0.3">
      <c r="A8" s="33" t="s">
        <v>23</v>
      </c>
      <c r="B8" s="28">
        <v>45388</v>
      </c>
      <c r="C8" s="3" t="s">
        <v>14</v>
      </c>
      <c r="D8" s="29" t="s">
        <v>7</v>
      </c>
      <c r="E8" s="3">
        <v>7.5</v>
      </c>
      <c r="F8" s="3">
        <v>6</v>
      </c>
      <c r="G8" s="34">
        <v>2200000</v>
      </c>
    </row>
    <row r="9" spans="1:7" x14ac:dyDescent="0.3">
      <c r="A9" s="33" t="s">
        <v>27</v>
      </c>
      <c r="B9" s="28">
        <v>45393</v>
      </c>
      <c r="C9" s="3" t="s">
        <v>15</v>
      </c>
      <c r="D9" s="29" t="s">
        <v>7</v>
      </c>
      <c r="E9" s="3">
        <v>8</v>
      </c>
      <c r="F9" s="3">
        <v>6</v>
      </c>
      <c r="G9" s="34">
        <v>2400000</v>
      </c>
    </row>
    <row r="10" spans="1:7" x14ac:dyDescent="0.3">
      <c r="A10" s="33" t="s">
        <v>24</v>
      </c>
      <c r="B10" s="28">
        <v>45394</v>
      </c>
      <c r="C10" s="3" t="s">
        <v>16</v>
      </c>
      <c r="D10" s="29" t="s">
        <v>9</v>
      </c>
      <c r="E10" s="3">
        <v>15</v>
      </c>
      <c r="F10" s="3">
        <v>12</v>
      </c>
      <c r="G10" s="34">
        <v>4200000</v>
      </c>
    </row>
    <row r="11" spans="1:7" x14ac:dyDescent="0.3">
      <c r="A11" s="33" t="s">
        <v>28</v>
      </c>
      <c r="B11" s="28">
        <v>45394</v>
      </c>
      <c r="C11" s="3" t="s">
        <v>17</v>
      </c>
      <c r="D11" s="29" t="s">
        <v>8</v>
      </c>
      <c r="E11" s="3">
        <v>2.5</v>
      </c>
      <c r="F11" s="3">
        <v>3</v>
      </c>
      <c r="G11" s="34">
        <v>700000</v>
      </c>
    </row>
    <row r="12" spans="1:7" x14ac:dyDescent="0.3">
      <c r="A12" s="33" t="s">
        <v>29</v>
      </c>
      <c r="B12" s="28">
        <v>45398</v>
      </c>
      <c r="C12" s="3" t="s">
        <v>18</v>
      </c>
      <c r="D12" s="29" t="s">
        <v>7</v>
      </c>
      <c r="E12" s="3">
        <v>5</v>
      </c>
      <c r="F12" s="3">
        <v>5</v>
      </c>
      <c r="G12" s="34">
        <v>2000000</v>
      </c>
    </row>
    <row r="13" spans="1:7" ht="17.25" thickBot="1" x14ac:dyDescent="0.35">
      <c r="A13" s="35" t="s">
        <v>30</v>
      </c>
      <c r="B13" s="36">
        <v>45401</v>
      </c>
      <c r="C13" s="37" t="s">
        <v>19</v>
      </c>
      <c r="D13" s="38" t="s">
        <v>9</v>
      </c>
      <c r="E13" s="37">
        <v>10</v>
      </c>
      <c r="F13" s="37">
        <v>8</v>
      </c>
      <c r="G13" s="39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187</v>
      </c>
      <c r="B3" t="s">
        <v>188</v>
      </c>
      <c r="C3" t="s">
        <v>189</v>
      </c>
      <c r="D3" t="s">
        <v>190</v>
      </c>
      <c r="E3" t="s">
        <v>191</v>
      </c>
    </row>
    <row r="4" spans="1:5" x14ac:dyDescent="0.3">
      <c r="A4" t="s">
        <v>192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193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194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195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196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197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198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199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200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201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7" workbookViewId="0">
      <selection activeCell="D27" sqref="D27:D36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WEEKDAY(B3,2)</f>
        <v>1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/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/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/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/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/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/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/>
      <c r="F10" s="3" t="s">
        <v>129</v>
      </c>
      <c r="G10" s="3" t="s">
        <v>119</v>
      </c>
      <c r="H10" s="3" t="s">
        <v>122</v>
      </c>
      <c r="I10" s="3">
        <v>7.32</v>
      </c>
      <c r="J10" s="18">
        <f>ROUNDUP(AVERAGEIFS(I3:I10,F3:F10,"대전",G3:G10,"수비수"),1)</f>
        <v>7.1999999999999993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>CHOOSE(INT(AVERAGE(G16:I16)),"D","C","B","A")</f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ref="J17:J23" si="0">CHOOSE(INT(AVERAGE(G17:I17)),"D","C","B","A")</f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0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0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0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0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0"/>
        <v>B</v>
      </c>
    </row>
    <row r="23" spans="1:10" x14ac:dyDescent="0.3">
      <c r="A23" s="20" t="s">
        <v>146</v>
      </c>
      <c r="B23" s="21"/>
      <c r="C23" s="22"/>
      <c r="D23" s="14">
        <f>LARGE($D$14:$D$22,1)-SMALL($D$14:$D$22,1)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0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str">
        <f>LEFT(B27,4)&amp;"-"&amp;VLOOKUP(MID(B27,5,1)*1,$F$27:$G$29,2,FALSE)</f>
        <v>1002-워드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str">
        <f t="shared" ref="D28:D36" si="1">LEFT(B28,4)&amp;"-"&amp;VLOOKUP(MID(B28,5,1)*1,$F$27:$G$29,2,FALSE)</f>
        <v>1014-컴활2급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 t="str">
        <f t="shared" si="1"/>
        <v>1010-컴활1급</v>
      </c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 t="str">
        <f t="shared" si="1"/>
        <v>1016-컴활1급</v>
      </c>
    </row>
    <row r="31" spans="1:10" x14ac:dyDescent="0.3">
      <c r="A31" s="3" t="s">
        <v>177</v>
      </c>
      <c r="B31" s="3">
        <v>100218961</v>
      </c>
      <c r="C31" s="3" t="s">
        <v>172</v>
      </c>
      <c r="D31" s="3" t="str">
        <f t="shared" si="1"/>
        <v>1002-워드</v>
      </c>
    </row>
    <row r="32" spans="1:10" x14ac:dyDescent="0.3">
      <c r="A32" s="3" t="s">
        <v>176</v>
      </c>
      <c r="B32" s="3">
        <v>101435487</v>
      </c>
      <c r="C32" s="3" t="s">
        <v>172</v>
      </c>
      <c r="D32" s="3" t="str">
        <f t="shared" si="1"/>
        <v>1014-컴활2급</v>
      </c>
    </row>
    <row r="33" spans="1:4" x14ac:dyDescent="0.3">
      <c r="A33" s="3" t="s">
        <v>182</v>
      </c>
      <c r="B33" s="3">
        <v>101126698</v>
      </c>
      <c r="C33" s="3" t="s">
        <v>170</v>
      </c>
      <c r="D33" s="3" t="str">
        <f t="shared" si="1"/>
        <v>1011-컴활1급</v>
      </c>
    </row>
    <row r="34" spans="1:4" x14ac:dyDescent="0.3">
      <c r="A34" s="3" t="s">
        <v>175</v>
      </c>
      <c r="B34" s="3">
        <v>101125804</v>
      </c>
      <c r="C34" s="3" t="s">
        <v>172</v>
      </c>
      <c r="D34" s="3" t="str">
        <f t="shared" si="1"/>
        <v>1011-컴활1급</v>
      </c>
    </row>
    <row r="35" spans="1:4" x14ac:dyDescent="0.3">
      <c r="A35" s="3" t="s">
        <v>174</v>
      </c>
      <c r="B35" s="3">
        <v>101531523</v>
      </c>
      <c r="C35" s="3" t="s">
        <v>171</v>
      </c>
      <c r="D35" s="3" t="str">
        <f t="shared" si="1"/>
        <v>1015-컴활2급</v>
      </c>
    </row>
    <row r="36" spans="1:4" x14ac:dyDescent="0.3">
      <c r="A36" s="3" t="s">
        <v>183</v>
      </c>
      <c r="B36" s="3">
        <v>101636857</v>
      </c>
      <c r="C36" s="3" t="s">
        <v>172</v>
      </c>
      <c r="D36" s="3" t="str">
        <f t="shared" si="1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4" workbookViewId="0">
      <selection activeCell="E20" sqref="E20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40" t="s">
        <v>202</v>
      </c>
      <c r="B18" t="s">
        <v>203</v>
      </c>
    </row>
    <row r="20" spans="1:7" x14ac:dyDescent="0.3">
      <c r="B20" s="40" t="s">
        <v>209</v>
      </c>
    </row>
    <row r="21" spans="1:7" x14ac:dyDescent="0.3">
      <c r="B21" s="42">
        <v>45478</v>
      </c>
      <c r="D21" s="42">
        <v>45489</v>
      </c>
      <c r="F21" s="42">
        <v>45498</v>
      </c>
    </row>
    <row r="22" spans="1:7" x14ac:dyDescent="0.3">
      <c r="A22" s="40" t="s">
        <v>204</v>
      </c>
      <c r="B22" t="s">
        <v>210</v>
      </c>
      <c r="C22" t="s">
        <v>211</v>
      </c>
      <c r="D22" t="s">
        <v>210</v>
      </c>
      <c r="E22" t="s">
        <v>211</v>
      </c>
      <c r="F22" t="s">
        <v>210</v>
      </c>
      <c r="G22" t="s">
        <v>211</v>
      </c>
    </row>
    <row r="23" spans="1:7" x14ac:dyDescent="0.3">
      <c r="A23" s="41" t="s">
        <v>205</v>
      </c>
      <c r="B23" s="43">
        <v>3800</v>
      </c>
      <c r="C23" s="43">
        <v>30680000</v>
      </c>
      <c r="D23" s="43">
        <v>1800</v>
      </c>
      <c r="E23" s="43">
        <v>15300000</v>
      </c>
      <c r="F23" s="43">
        <v>1600</v>
      </c>
      <c r="G23" s="43">
        <v>13600000</v>
      </c>
    </row>
    <row r="24" spans="1:7" x14ac:dyDescent="0.3">
      <c r="A24" s="41" t="s">
        <v>206</v>
      </c>
      <c r="B24" s="43">
        <v>1500</v>
      </c>
      <c r="C24" s="43">
        <v>12750000</v>
      </c>
      <c r="D24" s="43">
        <v>1600</v>
      </c>
      <c r="E24" s="43">
        <v>12160000</v>
      </c>
      <c r="F24" s="43">
        <v>4100</v>
      </c>
      <c r="G24" s="43">
        <v>31160000</v>
      </c>
    </row>
    <row r="25" spans="1:7" x14ac:dyDescent="0.3">
      <c r="A25" s="41" t="s">
        <v>207</v>
      </c>
      <c r="B25" s="43">
        <v>1600</v>
      </c>
      <c r="C25" s="43">
        <v>7680000</v>
      </c>
      <c r="D25" s="43">
        <v>4300</v>
      </c>
      <c r="E25" s="43">
        <v>20640000</v>
      </c>
      <c r="F25" s="43">
        <v>2000</v>
      </c>
      <c r="G25" s="43">
        <v>9600000</v>
      </c>
    </row>
    <row r="26" spans="1:7" x14ac:dyDescent="0.3">
      <c r="A26" s="41" t="s">
        <v>208</v>
      </c>
      <c r="B26" s="43">
        <v>6900</v>
      </c>
      <c r="C26" s="43">
        <v>51110000</v>
      </c>
      <c r="D26" s="43">
        <v>7700</v>
      </c>
      <c r="E26" s="43">
        <v>48100000</v>
      </c>
      <c r="F26" s="43">
        <v>7700</v>
      </c>
      <c r="G26" s="43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C5" sqref="C5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73</v>
      </c>
      <c r="B6" s="3" t="s">
        <v>85</v>
      </c>
      <c r="C6" s="3" t="s">
        <v>98</v>
      </c>
      <c r="D6" s="3">
        <v>38</v>
      </c>
      <c r="E6" s="7">
        <v>2015</v>
      </c>
      <c r="F6" s="3" t="s">
        <v>80</v>
      </c>
    </row>
    <row r="7" spans="1:6" x14ac:dyDescent="0.3">
      <c r="A7" s="3" t="s">
        <v>73</v>
      </c>
      <c r="B7" s="3" t="s">
        <v>93</v>
      </c>
      <c r="C7" s="3" t="s">
        <v>98</v>
      </c>
      <c r="D7" s="3">
        <v>35</v>
      </c>
      <c r="E7" s="7">
        <v>2014</v>
      </c>
      <c r="F7" s="3" t="s">
        <v>80</v>
      </c>
    </row>
    <row r="8" spans="1:6" x14ac:dyDescent="0.3">
      <c r="A8" s="3" t="s">
        <v>75</v>
      </c>
      <c r="B8" s="3" t="s">
        <v>92</v>
      </c>
      <c r="C8" s="3" t="s">
        <v>96</v>
      </c>
      <c r="D8" s="3">
        <v>25</v>
      </c>
      <c r="E8" s="7">
        <v>2015</v>
      </c>
      <c r="F8" s="3" t="s">
        <v>80</v>
      </c>
    </row>
    <row r="9" spans="1:6" x14ac:dyDescent="0.3">
      <c r="A9" s="3" t="s">
        <v>74</v>
      </c>
      <c r="B9" s="3" t="s">
        <v>87</v>
      </c>
      <c r="C9" s="3" t="s">
        <v>96</v>
      </c>
      <c r="D9" s="8">
        <v>54</v>
      </c>
      <c r="E9" s="7">
        <v>2017</v>
      </c>
      <c r="F9" s="3" t="s">
        <v>80</v>
      </c>
    </row>
    <row r="10" spans="1:6" x14ac:dyDescent="0.3">
      <c r="A10" s="3" t="s">
        <v>72</v>
      </c>
      <c r="B10" s="3" t="s">
        <v>84</v>
      </c>
      <c r="C10" s="3" t="s">
        <v>98</v>
      </c>
      <c r="D10" s="8">
        <v>52</v>
      </c>
      <c r="E10" s="3">
        <v>2023</v>
      </c>
      <c r="F10" s="3" t="s">
        <v>81</v>
      </c>
    </row>
    <row r="11" spans="1:6" x14ac:dyDescent="0.3">
      <c r="A11" s="3" t="s">
        <v>72</v>
      </c>
      <c r="B11" s="3" t="s">
        <v>94</v>
      </c>
      <c r="C11" s="3" t="s">
        <v>98</v>
      </c>
      <c r="D11" s="3">
        <v>27</v>
      </c>
      <c r="E11" s="3">
        <v>2023</v>
      </c>
      <c r="F11" s="3" t="s">
        <v>81</v>
      </c>
    </row>
    <row r="12" spans="1:6" x14ac:dyDescent="0.3">
      <c r="A12" s="3" t="s">
        <v>72</v>
      </c>
      <c r="B12" s="3" t="s">
        <v>95</v>
      </c>
      <c r="C12" s="3" t="s">
        <v>96</v>
      </c>
      <c r="D12" s="8">
        <v>51</v>
      </c>
      <c r="E12" s="3">
        <v>2019</v>
      </c>
      <c r="F12" s="3" t="s">
        <v>80</v>
      </c>
    </row>
    <row r="13" spans="1:6" x14ac:dyDescent="0.3">
      <c r="A13" s="3" t="s">
        <v>73</v>
      </c>
      <c r="B13" s="3" t="s">
        <v>90</v>
      </c>
      <c r="C13" s="3" t="s">
        <v>98</v>
      </c>
      <c r="D13" s="8">
        <v>46</v>
      </c>
      <c r="E13" s="3">
        <v>2023</v>
      </c>
      <c r="F13" s="3" t="s">
        <v>81</v>
      </c>
    </row>
    <row r="14" spans="1:6" x14ac:dyDescent="0.3">
      <c r="A14" s="3" t="s">
        <v>73</v>
      </c>
      <c r="B14" s="3" t="s">
        <v>86</v>
      </c>
      <c r="C14" s="3" t="s">
        <v>98</v>
      </c>
      <c r="D14" s="3">
        <v>33</v>
      </c>
      <c r="E14" s="3">
        <v>2022</v>
      </c>
      <c r="F14" s="3" t="s">
        <v>81</v>
      </c>
    </row>
    <row r="15" spans="1:6" x14ac:dyDescent="0.3">
      <c r="A15" s="3" t="s">
        <v>75</v>
      </c>
      <c r="B15" s="3" t="s">
        <v>83</v>
      </c>
      <c r="C15" s="3" t="s">
        <v>96</v>
      </c>
      <c r="D15" s="8">
        <v>49</v>
      </c>
      <c r="E15" s="3">
        <v>2018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sortBy="cellColor" ref="E4:E17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C20" sqref="C20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abSelected="1" workbookViewId="0">
      <selection activeCell="L13" sqref="L13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2025-11-06T01:44:35Z</dcterms:modified>
</cp:coreProperties>
</file>