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 codeName="{3D1A710C-6663-3D7B-7F91-EC182F24A4BC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ICT\Desktop\"/>
    </mc:Choice>
  </mc:AlternateContent>
  <xr:revisionPtr revIDLastSave="0" documentId="13_ncr:1_{4AFACAFE-F147-49B8-BEB3-9C739E0D55A2}" xr6:coauthVersionLast="36" xr6:coauthVersionMax="47" xr10:uidLastSave="{00000000-0000-0000-0000-000000000000}"/>
  <bookViews>
    <workbookView xWindow="-34980" yWindow="3216" windowWidth="23328" windowHeight="18384" firstSheet="5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2" l="1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<sst xmlns="http://schemas.openxmlformats.org/spreadsheetml/2006/main" count="309" uniqueCount="240">
  <si>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</si>
  <si>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</si>
  <si>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</si>
  <si>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</si>
  <si>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</si>
  <si>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</si>
  <si>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</si>
  <si>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</si>
  <si>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</si>
  <si>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</si>
  <si>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</si>
  <si>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</si>
  <si>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</si>
  <si>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</si>
  <si>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</si>
  <si>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</si>
  <si>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</si>
  <si>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</si>
  <si>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</si>
  <si>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</si>
  <si>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</si>
  <si>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</si>
  <si>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</si>
  <si>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</si>
  <si>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</si>
  <si>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</si>
  <si>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</si>
  <si>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</si>
  <si>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</si>
  <si>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</si>
  <si>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</si>
  <si>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</si>
  <si>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</si>
  <si>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</si>
  <si>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</si>
  <si>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</si>
  <si>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</si>
  <si>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</si>
  <si>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</si>
  <si>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</si>
  <si>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</si>
  <si>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</si>
  <si>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</si>
  <si>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</si>
  <si>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</si>
  <si>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</si>
  <si>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</si>
  <si>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</si>
  <si>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</si>
  <si>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</si>
  <si>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</si>
  <si>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</si>
  <si>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</si>
  <si>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</si>
  <si>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</si>
  <si>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</si>
  <si>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</si>
  <si>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</si>
  <si>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</si>
  <si>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</si>
  <si>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</si>
  <si>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</si>
  <si>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</si>
  <si>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</si>
  <si>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</si>
  <si>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</si>
  <si>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</si>
  <si>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</si>
  <si>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</si>
  <si>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</si>
  <si>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</si>
  <si>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</si>
  <si>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</si>
  <si>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</si>
  <si>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</si>
  <si>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</si>
  <si>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</si>
  <si>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</si>
  <si>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</si>
  <si>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</si>
  <si>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</si>
  <si>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</si>
  <si>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</si>
  <si>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</si>
  <si>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</si>
  <si>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</si>
  <si>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</si>
  <si>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</si>
  <si>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</si>
  <si>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</si>
  <si>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</si>
  <si>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</si>
  <si>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</si>
  <si>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</si>
  <si>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</si>
  <si>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</si>
  <si>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</si>
  <si>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</si>
  <si>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</si>
  <si>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</si>
  <si>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</si>
  <si>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</si>
  <si>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</si>
  <si>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</si>
  <si>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</si>
  <si>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</si>
  <si>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</si>
  <si>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</si>
  <si>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</si>
  <si>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</si>
  <si>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</si>
  <si>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</si>
  <si>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</si>
  <si>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</si>
  <si>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</si>
  <si>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</si>
  <si>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</si>
  <si>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</si>
  <si>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</si>
  <si>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</si>
  <si>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</si>
  <si>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</si>
  <si>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</si>
  <si>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</si>
  <si>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</si>
  <si>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</si>
  <si>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</si>
  <si>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</si>
  <si>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</si>
  <si>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</si>
  <si>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</si>
  <si>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</si>
  <si>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</si>
  <si>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</si>
  <si>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</si>
  <si>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</si>
  <si>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</si>
  <si>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</si>
  <si>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</si>
  <si>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</si>
  <si>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</si>
  <si>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</si>
  <si>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</si>
  <si>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</si>
  <si>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</si>
  <si>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</si>
  <si>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</si>
  <si>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</si>
  <si>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</si>
  <si>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</si>
  <si>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</si>
  <si>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</si>
  <si>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</si>
  <si>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</si>
  <si>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</si>
  <si>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</si>
  <si>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</si>
  <si>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</si>
  <si>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</si>
  <si>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</si>
  <si>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</si>
  <si>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</si>
  <si>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</si>
  <si>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</si>
  <si>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</si>
  <si>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</si>
  <si>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</si>
  <si>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</si>
  <si>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</si>
  <si>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</si>
  <si>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</si>
  <si>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</si>
  <si>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</si>
  <si>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</si>
  <si>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</si>
  <si>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</si>
  <si>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</si>
  <si>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</si>
  <si>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</si>
  <si>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</si>
  <si>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</si>
  <si>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</si>
  <si>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</si>
  <si>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</si>
  <si>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</si>
  <si>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</si>
  <si>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</si>
  <si>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</si>
  <si>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</si>
  <si>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</si>
  <si>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</si>
  <si>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</si>
  <si>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</si>
  <si>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</si>
  <si>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</si>
  <si>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</si>
  <si>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</si>
  <si>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</si>
  <si>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</si>
  <si>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</si>
  <si>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</si>
  <si>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</si>
  <si>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</si>
  <si>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</si>
  <si>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</si>
  <si>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</si>
  <si>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</si>
  <si>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</si>
  <si>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</si>
  <si>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</si>
  <si>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</si>
  <si>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</si>
  <si>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</si>
  <si>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</si>
  <si>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</si>
  <si>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</si>
  <si>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</si>
  <si>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방송일</t>
    <phoneticPr fontId="1" type="noConversion"/>
  </si>
  <si>
    <t>&gt;=2024-04-15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</si>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</sst>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</xdr:colOff>
          <xdr:row>2</xdr:row>
          <xdr:rowOff>7620</xdr:rowOff>
        </xdr:from>
        <xdr:to>
          <xdr:col>7</xdr:col>
          <xdr:colOff>0</xdr:colOff>
          <xdr:row>4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87582321-04FB-474E-9091-3922F0EA3A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4</xdr:row>
      <xdr:rowOff>15240</xdr:rowOff>
    </xdr:from>
    <xdr:to>
      <xdr:col>6</xdr:col>
      <xdr:colOff>655320</xdr:colOff>
      <xdr:row>5</xdr:row>
      <xdr:rowOff>213360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B3CAAA4-890B-4B11-A1E3-B7F903FCA332}"/>
            </a:ext>
          </a:extLst>
        </xdr:cNvPr>
        <xdr:cNvSpPr/>
      </xdr:nvSpPr>
      <xdr:spPr>
        <a:xfrm>
          <a:off x="3787140" y="944880"/>
          <a:ext cx="6477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CT" refreshedDate="45582.862123263891" createdVersion="6" refreshedVersion="6" minRefreshableVersion="3" recordCount="11" xr:uid="{804DC26D-9105-4CEF-8419-2467C7FD8948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AF209D-4AAA-4511-BDB7-155F6898228C}" name="피벗 테이블2" cacheId="11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2" sqref="A2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1"/>
      <c r="D4" s="4"/>
      <c r="E4" s="2"/>
      <c r="F4" s="3"/>
    </row>
    <row r="5" spans="1:6" x14ac:dyDescent="0.4">
      <c r="A5" s="2"/>
      <c r="B5" s="2"/>
      <c r="C5" s="1"/>
      <c r="D5" s="4"/>
      <c r="E5" s="2"/>
      <c r="F5" s="3"/>
    </row>
    <row r="6" spans="1:6" x14ac:dyDescent="0.4">
      <c r="A6" s="2"/>
      <c r="B6" s="2"/>
      <c r="C6" s="1"/>
      <c r="D6" s="4"/>
      <c r="E6" s="2"/>
      <c r="F6" s="3"/>
    </row>
    <row r="7" spans="1:6" x14ac:dyDescent="0.4">
      <c r="A7" s="2"/>
      <c r="B7" s="2"/>
      <c r="C7" s="1"/>
      <c r="D7" s="4"/>
      <c r="E7" s="2"/>
      <c r="F7" s="3"/>
    </row>
    <row r="8" spans="1:6" x14ac:dyDescent="0.4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L8" sqref="L8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3"/>
      <c r="C1" s="23"/>
      <c r="D1" s="23"/>
      <c r="E1" s="23"/>
      <c r="F1" s="23"/>
      <c r="G1" s="23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216</v>
      </c>
      <c r="G3" s="24" t="s">
        <v>15</v>
      </c>
    </row>
    <row r="4" spans="1:7" x14ac:dyDescent="0.4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7" t="s">
        <v>116</v>
      </c>
      <c r="D14" s="27"/>
      <c r="E14" s="27"/>
      <c r="F14" s="28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K14" sqref="K14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217</v>
      </c>
      <c r="B17" s="2" t="s">
        <v>219</v>
      </c>
      <c r="C17" s="2" t="s">
        <v>219</v>
      </c>
      <c r="D17" s="2"/>
      <c r="E17" s="2"/>
      <c r="F17" s="2"/>
    </row>
    <row r="18" spans="1:6" x14ac:dyDescent="0.4">
      <c r="A18" s="2" t="s">
        <v>218</v>
      </c>
      <c r="B18" s="2" t="s">
        <v>220</v>
      </c>
      <c r="C18" s="2" t="s">
        <v>221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C13" workbookViewId="0">
      <selection activeCell="L25" sqref="L2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/>
      <c r="B1" s="10" t="s">
        <v>120</v>
      </c>
      <c r="G1" s="11" t="s">
        <v>133</v>
      </c>
      <c r="H1" s="10" t="s">
        <v>134</v>
      </c>
    </row>
    <row r="2" spans="1:12" x14ac:dyDescent="0.4">
      <c r="A2" s="5" t="s">
        <v>121</v>
      </c>
      <c r="B2" s="5" t="s">
        <v>122</v>
      </c>
      <c r="C2" s="5" t="s">
        <v>117</v>
      </c>
      <c r="D2" s="5" t="s">
        <v>118</v>
      </c>
      <c r="E2" s="5" t="s">
        <v>119</v>
      </c>
      <c r="G2" s="15" t="s">
        <v>139</v>
      </c>
      <c r="H2" s="15" t="s">
        <v>135</v>
      </c>
      <c r="I2" s="15" t="s">
        <v>136</v>
      </c>
      <c r="J2" s="15" t="s">
        <v>137</v>
      </c>
      <c r="K2" s="15" t="s">
        <v>138</v>
      </c>
      <c r="L2" s="16" t="s">
        <v>149</v>
      </c>
    </row>
    <row r="3" spans="1:12" x14ac:dyDescent="0.4">
      <c r="A3" s="9" t="s">
        <v>124</v>
      </c>
      <c r="B3" s="9" t="s">
        <v>123</v>
      </c>
      <c r="C3" s="6">
        <v>2534</v>
      </c>
      <c r="D3" s="6">
        <v>2463</v>
      </c>
      <c r="E3" s="6">
        <v>2954</v>
      </c>
      <c r="G3" s="15" t="s">
        <v>142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4">
      <c r="A4" s="9" t="s">
        <v>125</v>
      </c>
      <c r="B4" s="9" t="s">
        <v>132</v>
      </c>
      <c r="C4" s="6">
        <v>5381</v>
      </c>
      <c r="D4" s="6">
        <v>5071</v>
      </c>
      <c r="E4" s="6">
        <v>4866</v>
      </c>
      <c r="G4" s="15" t="s">
        <v>145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4">
      <c r="A5" s="9" t="s">
        <v>126</v>
      </c>
      <c r="B5" s="9" t="s">
        <v>123</v>
      </c>
      <c r="C5" s="6">
        <v>1967</v>
      </c>
      <c r="D5" s="6">
        <v>3549</v>
      </c>
      <c r="E5" s="6">
        <v>2672</v>
      </c>
      <c r="G5" s="15" t="s">
        <v>148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127</v>
      </c>
      <c r="B6" s="9" t="s">
        <v>132</v>
      </c>
      <c r="C6" s="6">
        <v>2648</v>
      </c>
      <c r="D6" s="6">
        <v>2786</v>
      </c>
      <c r="E6" s="6">
        <v>3078</v>
      </c>
      <c r="G6" s="15" t="s">
        <v>140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128</v>
      </c>
      <c r="B7" s="9" t="s">
        <v>123</v>
      </c>
      <c r="C7" s="6">
        <v>4259</v>
      </c>
      <c r="D7" s="6">
        <v>4862</v>
      </c>
      <c r="E7" s="6">
        <v>5037</v>
      </c>
      <c r="G7" s="15" t="s">
        <v>146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129</v>
      </c>
      <c r="B8" s="9" t="s">
        <v>132</v>
      </c>
      <c r="C8" s="6">
        <v>3809</v>
      </c>
      <c r="D8" s="6">
        <v>3793</v>
      </c>
      <c r="E8" s="6">
        <v>3945</v>
      </c>
      <c r="G8" s="15" t="s">
        <v>147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130</v>
      </c>
      <c r="B9" s="9" t="s">
        <v>132</v>
      </c>
      <c r="C9" s="6">
        <v>1661</v>
      </c>
      <c r="D9" s="6">
        <v>2158</v>
      </c>
      <c r="E9" s="6">
        <v>1998</v>
      </c>
      <c r="G9" s="15" t="s">
        <v>143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131</v>
      </c>
      <c r="B10" s="9" t="s">
        <v>123</v>
      </c>
      <c r="C10" s="6">
        <v>3940</v>
      </c>
      <c r="D10" s="6">
        <v>3704</v>
      </c>
      <c r="E10" s="6">
        <v>3513</v>
      </c>
      <c r="G10" s="15" t="s">
        <v>141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210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144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215</v>
      </c>
      <c r="B13" s="10" t="s">
        <v>150</v>
      </c>
      <c r="E13" s="21" t="s">
        <v>207</v>
      </c>
      <c r="F13" s="21"/>
      <c r="H13" s="11" t="s">
        <v>179</v>
      </c>
      <c r="I13" s="10" t="s">
        <v>182</v>
      </c>
    </row>
    <row r="14" spans="1:12" x14ac:dyDescent="0.4">
      <c r="A14" s="5" t="s">
        <v>151</v>
      </c>
      <c r="B14" s="5" t="s">
        <v>152</v>
      </c>
      <c r="C14" s="13" t="s">
        <v>166</v>
      </c>
      <c r="E14" s="5" t="s">
        <v>153</v>
      </c>
      <c r="F14" s="5" t="s">
        <v>166</v>
      </c>
      <c r="H14" s="5" t="s">
        <v>194</v>
      </c>
      <c r="I14" s="5" t="s">
        <v>208</v>
      </c>
      <c r="J14" s="5" t="s">
        <v>183</v>
      </c>
      <c r="K14" s="5" t="s">
        <v>184</v>
      </c>
      <c r="L14" s="5" t="s">
        <v>185</v>
      </c>
    </row>
    <row r="15" spans="1:12" x14ac:dyDescent="0.4">
      <c r="A15" s="5" t="s">
        <v>160</v>
      </c>
      <c r="B15" s="5" t="s">
        <v>171</v>
      </c>
      <c r="C15" s="5" t="str">
        <f>UPPER(VLOOKUP(UPPER(LEFT(B15,1)),$E$15:$F$18,2,FALSE))</f>
        <v>PLANNING</v>
      </c>
      <c r="E15" s="5" t="s">
        <v>167</v>
      </c>
      <c r="F15" s="5" t="s">
        <v>162</v>
      </c>
      <c r="H15" s="5" t="s">
        <v>188</v>
      </c>
      <c r="I15" s="5">
        <v>33</v>
      </c>
      <c r="J15" s="6">
        <v>34400</v>
      </c>
      <c r="K15" s="5">
        <v>200</v>
      </c>
      <c r="L15" s="5" t="s">
        <v>203</v>
      </c>
    </row>
    <row r="16" spans="1:12" x14ac:dyDescent="0.4">
      <c r="A16" s="5" t="s">
        <v>161</v>
      </c>
      <c r="B16" s="5" t="s">
        <v>175</v>
      </c>
      <c r="C16" s="5" t="str">
        <f t="shared" ref="C16:C23" si="1">UPPER(VLOOKUP(UPPER(LEFT(B16,1)),$E$15:$F$18,2,FALSE))</f>
        <v>FINANCE</v>
      </c>
      <c r="E16" s="5" t="s">
        <v>168</v>
      </c>
      <c r="F16" s="5" t="s">
        <v>163</v>
      </c>
      <c r="H16" s="5" t="s">
        <v>193</v>
      </c>
      <c r="I16" s="5">
        <v>11</v>
      </c>
      <c r="J16" s="6">
        <v>68200</v>
      </c>
      <c r="K16" s="5">
        <v>120</v>
      </c>
      <c r="L16" s="5" t="s">
        <v>203</v>
      </c>
    </row>
    <row r="17" spans="1:12" x14ac:dyDescent="0.4">
      <c r="A17" s="5" t="s">
        <v>159</v>
      </c>
      <c r="B17" s="5" t="s">
        <v>173</v>
      </c>
      <c r="C17" s="5" t="str">
        <f t="shared" si="1"/>
        <v>LOGISTICS</v>
      </c>
      <c r="E17" s="5" t="s">
        <v>169</v>
      </c>
      <c r="F17" s="5" t="s">
        <v>164</v>
      </c>
      <c r="H17" s="5" t="s">
        <v>189</v>
      </c>
      <c r="I17" s="5">
        <v>33</v>
      </c>
      <c r="J17" s="6">
        <v>22800</v>
      </c>
      <c r="K17" s="5">
        <v>240</v>
      </c>
      <c r="L17" s="5" t="s">
        <v>203</v>
      </c>
    </row>
    <row r="18" spans="1:12" x14ac:dyDescent="0.4">
      <c r="A18" s="5" t="s">
        <v>158</v>
      </c>
      <c r="B18" s="5" t="s">
        <v>176</v>
      </c>
      <c r="C18" s="5" t="str">
        <f t="shared" si="1"/>
        <v>FINANCE</v>
      </c>
      <c r="E18" s="5" t="s">
        <v>170</v>
      </c>
      <c r="F18" s="5" t="s">
        <v>165</v>
      </c>
      <c r="H18" s="5" t="s">
        <v>190</v>
      </c>
      <c r="I18" s="5">
        <v>22</v>
      </c>
      <c r="J18" s="6">
        <v>15000</v>
      </c>
      <c r="K18" s="5">
        <v>100</v>
      </c>
      <c r="L18" s="5" t="s">
        <v>204</v>
      </c>
    </row>
    <row r="19" spans="1:12" x14ac:dyDescent="0.4">
      <c r="A19" s="5" t="s">
        <v>157</v>
      </c>
      <c r="B19" s="5" t="s">
        <v>178</v>
      </c>
      <c r="C19" s="5" t="str">
        <f t="shared" si="1"/>
        <v>SALES</v>
      </c>
      <c r="H19" s="5" t="s">
        <v>191</v>
      </c>
      <c r="I19" s="5">
        <v>11</v>
      </c>
      <c r="J19" s="6">
        <v>31000</v>
      </c>
      <c r="K19" s="5">
        <v>300</v>
      </c>
      <c r="L19" s="5" t="s">
        <v>204</v>
      </c>
    </row>
    <row r="20" spans="1:12" x14ac:dyDescent="0.4">
      <c r="A20" s="5" t="s">
        <v>156</v>
      </c>
      <c r="B20" s="5" t="s">
        <v>172</v>
      </c>
      <c r="C20" s="5" t="str">
        <f t="shared" si="1"/>
        <v>PLANNING</v>
      </c>
      <c r="H20" s="5" t="s">
        <v>195</v>
      </c>
      <c r="I20" s="5">
        <v>22</v>
      </c>
      <c r="J20" s="6">
        <v>29400</v>
      </c>
      <c r="K20" s="5">
        <v>140</v>
      </c>
      <c r="L20" s="5" t="s">
        <v>204</v>
      </c>
    </row>
    <row r="21" spans="1:12" x14ac:dyDescent="0.4">
      <c r="A21" s="5" t="s">
        <v>155</v>
      </c>
      <c r="B21" s="5" t="s">
        <v>174</v>
      </c>
      <c r="C21" s="5" t="str">
        <f t="shared" si="1"/>
        <v>LOGISTICS</v>
      </c>
      <c r="H21" s="5" t="s">
        <v>186</v>
      </c>
      <c r="I21" s="5">
        <v>33</v>
      </c>
      <c r="J21" s="6">
        <v>30100</v>
      </c>
      <c r="K21" s="5">
        <v>350</v>
      </c>
      <c r="L21" s="5" t="s">
        <v>204</v>
      </c>
    </row>
    <row r="22" spans="1:12" x14ac:dyDescent="0.4">
      <c r="A22" s="5" t="s">
        <v>154</v>
      </c>
      <c r="B22" s="5" t="s">
        <v>177</v>
      </c>
      <c r="C22" s="5" t="str">
        <f t="shared" si="1"/>
        <v>SALES</v>
      </c>
      <c r="H22" s="5" t="s">
        <v>187</v>
      </c>
      <c r="I22" s="5">
        <v>33</v>
      </c>
      <c r="J22" s="6">
        <v>27600</v>
      </c>
      <c r="K22" s="5">
        <v>320</v>
      </c>
      <c r="L22" s="5" t="s">
        <v>205</v>
      </c>
    </row>
    <row r="23" spans="1:12" x14ac:dyDescent="0.4">
      <c r="A23" s="5" t="s">
        <v>180</v>
      </c>
      <c r="B23" s="5" t="s">
        <v>181</v>
      </c>
      <c r="C23" s="5" t="str">
        <f t="shared" si="1"/>
        <v>PLANNING</v>
      </c>
      <c r="H23" s="5" t="s">
        <v>196</v>
      </c>
      <c r="I23" s="5">
        <v>22</v>
      </c>
      <c r="J23" s="6">
        <v>12800</v>
      </c>
      <c r="K23" s="5">
        <v>170</v>
      </c>
      <c r="L23" s="5" t="s">
        <v>205</v>
      </c>
    </row>
    <row r="24" spans="1:12" x14ac:dyDescent="0.4">
      <c r="H24" s="5" t="s">
        <v>192</v>
      </c>
      <c r="I24" s="5">
        <v>11</v>
      </c>
      <c r="J24" s="6">
        <v>25400</v>
      </c>
      <c r="K24" s="5">
        <v>130</v>
      </c>
      <c r="L24" s="5" t="s">
        <v>205</v>
      </c>
    </row>
    <row r="25" spans="1:12" x14ac:dyDescent="0.4">
      <c r="A25" s="11" t="s">
        <v>197</v>
      </c>
      <c r="B25" s="10" t="s">
        <v>199</v>
      </c>
      <c r="H25" s="18" t="s">
        <v>211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4">
      <c r="A26" s="12" t="s">
        <v>198</v>
      </c>
      <c r="B26" s="12" t="s">
        <v>200</v>
      </c>
      <c r="C26" s="5" t="s">
        <v>201</v>
      </c>
      <c r="D26" s="5" t="s">
        <v>202</v>
      </c>
      <c r="E26" s="13" t="s">
        <v>206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3" workbookViewId="0">
      <selection activeCell="C22" sqref="C22"/>
    </sheetView>
  </sheetViews>
  <sheetFormatPr defaultRowHeight="17.399999999999999" x14ac:dyDescent="0.4"/>
  <cols>
    <col min="1" max="1" width="21.5" bestFit="1" customWidth="1"/>
    <col min="2" max="2" width="14.09765625" bestFit="1" customWidth="1"/>
    <col min="3" max="5" width="10.59765625" bestFit="1" customWidth="1"/>
    <col min="6" max="7" width="8.3984375" bestFit="1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214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213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212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214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213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214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212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213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214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214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212</v>
      </c>
      <c r="E14" s="5" t="s">
        <v>87</v>
      </c>
      <c r="F14" s="5">
        <v>2</v>
      </c>
      <c r="G14" s="6">
        <v>10600</v>
      </c>
    </row>
    <row r="18" spans="1:6" x14ac:dyDescent="0.4">
      <c r="C18" s="29" t="s">
        <v>234</v>
      </c>
    </row>
    <row r="19" spans="1:6" x14ac:dyDescent="0.4">
      <c r="A19" s="29" t="s">
        <v>235</v>
      </c>
      <c r="B19" s="29" t="s">
        <v>236</v>
      </c>
      <c r="C19" t="s">
        <v>227</v>
      </c>
      <c r="D19" t="s">
        <v>228</v>
      </c>
      <c r="E19" t="s">
        <v>229</v>
      </c>
      <c r="F19" t="s">
        <v>222</v>
      </c>
    </row>
    <row r="20" spans="1:6" x14ac:dyDescent="0.4">
      <c r="A20" s="31" t="s">
        <v>223</v>
      </c>
      <c r="C20" s="30"/>
      <c r="D20" s="30"/>
      <c r="E20" s="30"/>
      <c r="F20" s="30"/>
    </row>
    <row r="21" spans="1:6" x14ac:dyDescent="0.4">
      <c r="B21" t="s">
        <v>230</v>
      </c>
      <c r="C21" s="30" t="s">
        <v>237</v>
      </c>
      <c r="D21" s="30">
        <v>4</v>
      </c>
      <c r="E21" s="30">
        <v>3</v>
      </c>
      <c r="F21" s="30">
        <v>7</v>
      </c>
    </row>
    <row r="22" spans="1:6" x14ac:dyDescent="0.4">
      <c r="B22" t="s">
        <v>233</v>
      </c>
      <c r="C22" s="30" t="s">
        <v>237</v>
      </c>
      <c r="D22" s="30">
        <v>66400</v>
      </c>
      <c r="E22" s="30">
        <v>96000</v>
      </c>
      <c r="F22" s="30">
        <v>162400</v>
      </c>
    </row>
    <row r="23" spans="1:6" x14ac:dyDescent="0.4">
      <c r="A23" s="31" t="s">
        <v>224</v>
      </c>
      <c r="C23" s="30"/>
      <c r="D23" s="30"/>
      <c r="E23" s="30"/>
      <c r="F23" s="30"/>
    </row>
    <row r="24" spans="1:6" x14ac:dyDescent="0.4">
      <c r="B24" t="s">
        <v>230</v>
      </c>
      <c r="C24" s="30">
        <v>2</v>
      </c>
      <c r="D24" s="30">
        <v>4</v>
      </c>
      <c r="E24" s="30">
        <v>5</v>
      </c>
      <c r="F24" s="30">
        <v>11</v>
      </c>
    </row>
    <row r="25" spans="1:6" x14ac:dyDescent="0.4">
      <c r="B25" t="s">
        <v>233</v>
      </c>
      <c r="C25" s="30">
        <v>199800</v>
      </c>
      <c r="D25" s="30">
        <v>170000</v>
      </c>
      <c r="E25" s="30">
        <v>58000</v>
      </c>
      <c r="F25" s="30">
        <v>427800</v>
      </c>
    </row>
    <row r="26" spans="1:6" x14ac:dyDescent="0.4">
      <c r="A26" s="31" t="s">
        <v>225</v>
      </c>
      <c r="C26" s="30"/>
      <c r="D26" s="30"/>
      <c r="E26" s="30"/>
      <c r="F26" s="30"/>
    </row>
    <row r="27" spans="1:6" x14ac:dyDescent="0.4">
      <c r="B27" t="s">
        <v>230</v>
      </c>
      <c r="C27" s="30">
        <v>4</v>
      </c>
      <c r="D27" s="30">
        <v>3</v>
      </c>
      <c r="E27" s="30">
        <v>1</v>
      </c>
      <c r="F27" s="30">
        <v>8</v>
      </c>
    </row>
    <row r="28" spans="1:6" x14ac:dyDescent="0.4">
      <c r="B28" t="s">
        <v>233</v>
      </c>
      <c r="C28" s="30">
        <v>226800</v>
      </c>
      <c r="D28" s="30">
        <v>105300</v>
      </c>
      <c r="E28" s="30">
        <v>135000</v>
      </c>
      <c r="F28" s="30">
        <v>467100</v>
      </c>
    </row>
    <row r="29" spans="1:6" x14ac:dyDescent="0.4">
      <c r="A29" s="31" t="s">
        <v>226</v>
      </c>
      <c r="C29" s="30"/>
      <c r="D29" s="30"/>
      <c r="E29" s="30"/>
      <c r="F29" s="30"/>
    </row>
    <row r="30" spans="1:6" x14ac:dyDescent="0.4">
      <c r="B30" t="s">
        <v>230</v>
      </c>
      <c r="C30" s="30">
        <v>2</v>
      </c>
      <c r="D30" s="30">
        <v>4</v>
      </c>
      <c r="E30" s="30" t="s">
        <v>237</v>
      </c>
      <c r="F30" s="30">
        <v>6</v>
      </c>
    </row>
    <row r="31" spans="1:6" x14ac:dyDescent="0.4">
      <c r="B31" t="s">
        <v>233</v>
      </c>
      <c r="C31" s="30">
        <v>10600</v>
      </c>
      <c r="D31" s="30">
        <v>160400</v>
      </c>
      <c r="E31" s="30" t="s">
        <v>237</v>
      </c>
      <c r="F31" s="30">
        <v>171000</v>
      </c>
    </row>
    <row r="32" spans="1:6" x14ac:dyDescent="0.4">
      <c r="A32" s="31" t="s">
        <v>231</v>
      </c>
      <c r="C32" s="30">
        <v>8</v>
      </c>
      <c r="D32" s="30">
        <v>15</v>
      </c>
      <c r="E32" s="30">
        <v>9</v>
      </c>
      <c r="F32" s="30">
        <v>32</v>
      </c>
    </row>
    <row r="33" spans="1:6" x14ac:dyDescent="0.4">
      <c r="A33" s="31" t="s">
        <v>232</v>
      </c>
      <c r="C33" s="30">
        <v>437200</v>
      </c>
      <c r="D33" s="30">
        <v>502100</v>
      </c>
      <c r="E33" s="30">
        <v>289000</v>
      </c>
      <c r="F33" s="3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H19" sqref="H19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239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K7" sqref="K7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32" t="s">
        <v>209</v>
      </c>
      <c r="B3" s="33" t="s">
        <v>44</v>
      </c>
      <c r="C3" s="33" t="s">
        <v>45</v>
      </c>
      <c r="D3" s="33" t="s">
        <v>46</v>
      </c>
      <c r="E3" s="3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15240</xdr:colOff>
                    <xdr:row>2</xdr:row>
                    <xdr:rowOff>7620</xdr:rowOff>
                  </from>
                  <to>
                    <xdr:col>7</xdr:col>
                    <xdr:colOff>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topLeftCell="A7" workbookViewId="0">
      <selection activeCell="I17" sqref="I17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KICT</cp:lastModifiedBy>
  <dcterms:created xsi:type="dcterms:W3CDTF">2024-04-04T05:45:49Z</dcterms:created>
  <dcterms:modified xsi:type="dcterms:W3CDTF">2024-10-17T12:17:40Z</dcterms:modified>
</cp:coreProperties>
</file>