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2025_총정리_컴활1급실기_실습자료_250715\기출\04회\"/>
    </mc:Choice>
  </mc:AlternateContent>
  <xr:revisionPtr revIDLastSave="0" documentId="13_ncr:1_{9A45CBA1-D706-4383-BF63-AE57F9588E86}" xr6:coauthVersionLast="47" xr6:coauthVersionMax="47" xr10:uidLastSave="{00000000-0000-0000-0000-000000000000}"/>
  <bookViews>
    <workbookView xWindow="-108" yWindow="-108" windowWidth="23256" windowHeight="12456" tabRatio="796" activeTab="8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2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eta.SUMPRODUCT" hidden="1" xlm="1">#NAME?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3" l="1" a="1"/>
  <c r="I24" i="3" a="1"/>
  <c r="I21" i="3" a="1"/>
  <c r="I5" i="3" a="1"/>
  <c r="I10" i="3" a="1"/>
  <c r="I14" i="3" a="1"/>
  <c r="I18" i="3" a="1"/>
  <c r="I22" i="3" a="1"/>
  <c r="I26" i="3" a="1"/>
  <c r="I12" i="3" a="1"/>
  <c r="I20" i="3" a="1"/>
  <c r="I13" i="3" a="1"/>
  <c r="I25" i="3" a="1"/>
  <c r="I6" i="3" a="1"/>
  <c r="I17" i="3" a="1"/>
  <c r="I7" i="3" a="1"/>
  <c r="I11" i="3" a="1"/>
  <c r="I15" i="3" a="1"/>
  <c r="I19" i="3" a="1"/>
  <c r="I23" i="3" a="1"/>
  <c r="I27" i="3" a="1"/>
  <c r="I8" i="3" a="1"/>
  <c r="I16" i="3" a="1"/>
  <c r="I28" i="3" a="1"/>
  <c r="I9" i="3" a="1"/>
  <c r="I29" i="3" a="1"/>
  <c r="I29" i="3" l="1"/>
  <c r="I9" i="3"/>
  <c r="I28" i="3"/>
  <c r="I16" i="3"/>
  <c r="I8" i="3"/>
  <c r="I27" i="3"/>
  <c r="I23" i="3"/>
  <c r="I19" i="3"/>
  <c r="I15" i="3"/>
  <c r="I11" i="3"/>
  <c r="I7" i="3"/>
  <c r="I17" i="3"/>
  <c r="I6" i="3"/>
  <c r="I25" i="3"/>
  <c r="I13" i="3"/>
  <c r="I20" i="3"/>
  <c r="I12" i="3"/>
  <c r="I26" i="3"/>
  <c r="I22" i="3"/>
  <c r="I18" i="3"/>
  <c r="I14" i="3"/>
  <c r="I10" i="3"/>
  <c r="I5" i="3"/>
  <c r="I21" i="3"/>
  <c r="I24" i="3"/>
  <c r="I4" i="3"/>
  <c r="N17" i="3" l="1" a="1"/>
  <c r="N17" i="3" s="1"/>
  <c r="N16" i="3" a="1"/>
  <c r="N16" i="3" s="1"/>
  <c r="M17" i="3" a="1"/>
  <c r="M17" i="3" s="1"/>
  <c r="M16" i="3" a="1"/>
  <c r="M16" i="3" s="1"/>
  <c r="N9" i="3" a="1"/>
  <c r="N10" i="3" s="1"/>
  <c r="G4" i="3" a="1"/>
  <c r="G4" i="3" s="1"/>
  <c r="G5" i="3" a="1"/>
  <c r="G5" i="3" s="1"/>
  <c r="G6" i="3" a="1"/>
  <c r="G6" i="3" s="1"/>
  <c r="G7" i="3" a="1"/>
  <c r="G7" i="3"/>
  <c r="G8" i="3" a="1"/>
  <c r="G8" i="3" s="1"/>
  <c r="G9" i="3" a="1"/>
  <c r="G9" i="3" s="1"/>
  <c r="G10" i="3" a="1"/>
  <c r="G10" i="3" s="1"/>
  <c r="G11" i="3" a="1"/>
  <c r="G11" i="3"/>
  <c r="G12" i="3" a="1"/>
  <c r="G12" i="3" s="1"/>
  <c r="G13" i="3" a="1"/>
  <c r="G13" i="3" s="1"/>
  <c r="G14" i="3" a="1"/>
  <c r="G14" i="3" s="1"/>
  <c r="G15" i="3" a="1"/>
  <c r="G15" i="3"/>
  <c r="G16" i="3" a="1"/>
  <c r="G16" i="3" s="1"/>
  <c r="G17" i="3" a="1"/>
  <c r="G17" i="3" s="1"/>
  <c r="G18" i="3" a="1"/>
  <c r="G18" i="3" s="1"/>
  <c r="G19" i="3" a="1"/>
  <c r="G19" i="3"/>
  <c r="G20" i="3" a="1"/>
  <c r="G20" i="3" s="1"/>
  <c r="G21" i="3" a="1"/>
  <c r="G21" i="3" s="1"/>
  <c r="G22" i="3" a="1"/>
  <c r="G22" i="3" s="1"/>
  <c r="G23" i="3" a="1"/>
  <c r="G23" i="3"/>
  <c r="G24" i="3" a="1"/>
  <c r="G24" i="3" s="1"/>
  <c r="G25" i="3" a="1"/>
  <c r="G25" i="3" s="1"/>
  <c r="G26" i="3" a="1"/>
  <c r="G26" i="3" s="1"/>
  <c r="G27" i="3" a="1"/>
  <c r="G27" i="3"/>
  <c r="G28" i="3" a="1"/>
  <c r="G28" i="3" s="1"/>
  <c r="G29" i="3" a="1"/>
  <c r="G29" i="3" s="1"/>
  <c r="G3" i="3" a="1"/>
  <c r="G3" i="3" s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3" i="3" a="1"/>
  <c r="I3" i="3" l="1"/>
  <c r="N11" i="3"/>
  <c r="N9" i="3"/>
  <c r="N12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642EBE37-A7BB-427E-9C94-E6CFD965A6A7}" name="MS Access Database_Query1" type="1" refreshedVersion="8" background="1">
    <dbPr connection="DSN=MS Access Database;DBQ=C:\Users\user\OneDrive\바탕 화면\2025_총정리_컴활1급실기_실습자료_250715\기출\04회\제주농원.accdb;DefaultDir=C:\Users\user\OneDrive\바탕 화면\2025_총정리_컴활1급실기_실습자료_250715\기출\04회;DriverId=25;FIL=MS Access;MaxBufferSize=2048;PageTimeout=5;" command="SELECT 구매후기.상품명, 구매후기.상품상태, 구매후기.포인트, 구매후기.마트_x000d__x000a_FROM 구매후기 구매후기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<sst xmlns="http://schemas.openxmlformats.org/spreadsheetml/2006/main" count="679" uniqueCount="179">
  <si>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</si>
  <si>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</si>
  <si>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</si>
  <si>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</si>
  <si>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</si>
  <si>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</si>
  <si>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</si>
  <si>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</si>
  <si>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</si>
  <si>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</si>
  <si>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</si>
  <si>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</si>
  <si>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</si>
  <si>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</si>
  <si>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</si>
  <si>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</si>
  <si>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</si>
  <si>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</si>
  <si>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</si>
  <si>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</si>
  <si>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</si>
  <si>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</si>
  <si>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</si>
  <si>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</si>
  <si>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</si>
  <si>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</si>
  <si>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</si>
  <si>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</si>
  <si>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</si>
  <si>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</si>
  <si>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</si>
  <si>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</si>
  <si>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</si>
  <si>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</si>
  <si>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</si>
  <si>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</si>
  <si>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</si>
  <si>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</si>
  <si>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</si>
  <si>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</si>
  <si>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</si>
  <si>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</si>
  <si>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</si>
  <si>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</si>
  <si>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</si>
  <si>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</si>
  <si>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</si>
  <si>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</si>
  <si>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</si>
  <si>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</si>
  <si>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</si>
  <si>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</si>
  <si>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</si>
  <si>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</si>
  <si>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</si>
  <si>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</si>
  <si>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</si>
  <si>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</si>
  <si>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</si>
  <si>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</si>
  <si>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</si>
  <si>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</si>
  <si>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</si>
  <si>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</si>
  <si>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</si>
  <si>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</si>
  <si>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</si>
  <si>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</si>
  <si>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</si>
  <si>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</si>
  <si>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</si>
  <si>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</si>
  <si>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</si>
  <si>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</si>
  <si>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</si>
  <si>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</si>
  <si>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</si>
  <si>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</si>
  <si>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</si>
  <si>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</si>
  <si>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</si>
  <si>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</si>
  <si>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</si>
  <si>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</si>
  <si>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</si>
  <si>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</si>
  <si>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</si>
  <si>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</si>
  <si>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</si>
  <si>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</si>
  <si>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</si>
  <si>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</si>
  <si>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</si>
  <si>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</si>
  <si>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</si>
  <si>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</si>
  <si>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</si>
  <si>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</si>
  <si>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</si>
  <si>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</si>
  <si>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</si>
  <si>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</si>
  <si>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</si>
  <si>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</si>
  <si>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</si>
  <si>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</si>
  <si>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</si>
  <si>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</si>
  <si>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</si>
  <si>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</si>
  <si>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</si>
  <si>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</si>
  <si>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</si>
  <si>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</si>
  <si>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</si>
  <si>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</si>
  <si>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</si>
  <si>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</si>
  <si>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</si>
  <si>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</si>
  <si>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</si>
  <si>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</si>
  <si>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</si>
  <si>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</si>
  <si>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</si>
  <si>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</si>
  <si>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</si>
  <si>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</si>
  <si>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</si>
  <si>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</si>
  <si>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</si>
  <si>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</si>
  <si>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</si>
  <si>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</si>
  <si>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</si>
  <si>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</si>
  <si>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</si>
  <si>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</si>
  <si>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</si>
  <si>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</si>
  <si>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</si>
  <si>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</si>
  <si>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</si>
  <si>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</si>
  <si>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</si>
  <si>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</si>
  <si>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</si>
  <si>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</si>
  <si>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</si>
  <si>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</si>
  <si>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</si>
  <si>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</si>
  <si>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</si>
  <si>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</si>
  <si>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</si>
  <si>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</si>
  <si>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</si>
  <si>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</si>
  <si>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</si>
  <si>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</si>
  <si>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</si>
  <si>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</si>
  <si>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</si>
  <si>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</si>
  <si>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</si>
  <si>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</si>
  <si>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</si>
  <si>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</si>
  <si>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상품명</t>
  </si>
  <si>
    <t>상품상태</t>
  </si>
  <si>
    <t>포인트</t>
  </si>
  <si>
    <t>명품마트</t>
  </si>
  <si>
    <t>상공마트</t>
  </si>
  <si>
    <t>총합계</t>
  </si>
  <si>
    <t>합계 : 상품상태</t>
  </si>
  <si>
    <t>합계 : 포인트</t>
  </si>
  <si>
    <t>마트</t>
  </si>
  <si>
    <t>명품마트 요약</t>
  </si>
  <si>
    <t>상공마트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</si>
</sst>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1-4060-80D9-BA5EEC98E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1</xdr:row>
      <xdr:rowOff>22860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18C46609-DD1A-A721-1031-9EA66E068F85}"/>
            </a:ext>
          </a:extLst>
        </xdr:cNvPr>
        <xdr:cNvSpPr/>
      </xdr:nvSpPr>
      <xdr:spPr>
        <a:xfrm>
          <a:off x="4366260" y="243840"/>
          <a:ext cx="79248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E27572AD-5800-B2A2-4073-3AFFFF5D2F63}"/>
            </a:ext>
          </a:extLst>
        </xdr:cNvPr>
        <xdr:cNvSpPr/>
      </xdr:nvSpPr>
      <xdr:spPr>
        <a:xfrm>
          <a:off x="4358640" y="88392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6</xdr:col>
          <xdr:colOff>38100</xdr:colOff>
          <xdr:row>1</xdr:row>
          <xdr:rowOff>129540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예은" refreshedDate="45892.799721643518" backgroundQuery="1" createdVersion="8" refreshedVersion="8" minRefreshableVersion="3" recordCount="27" xr:uid="{555386DA-B47C-4C03-ADC2-AD70B356A0FE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42366F-8D37-4C3C-9CA1-BACCDF5B2818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E8889F-5D31-48DB-B5B0-7EA1321021A7}" name="표2" displayName="표2" ref="A1:D15" totalsRowShown="0">
  <autoFilter ref="A1:D15" xr:uid="{75E8889F-5D31-48DB-B5B0-7EA1321021A7}"/>
  <tableColumns count="4">
    <tableColumn id="1" xr3:uid="{13A70A01-2664-43A1-969E-2008FED8AD91}" name="상품명"/>
    <tableColumn id="2" xr3:uid="{084A29B3-EA38-4024-AEAA-3569E86F3569}" name="상품상태"/>
    <tableColumn id="3" xr3:uid="{B2252B87-C3F3-4DC3-A94D-CCE6A3F8ADE2}" name="포인트"/>
    <tableColumn id="4" xr3:uid="{618F5ABF-F5F9-4857-A896-568158481E54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7" workbookViewId="0">
      <selection activeCell="L16" sqref="L16"/>
    </sheetView>
  </sheetViews>
  <sheetFormatPr defaultRowHeight="17.399999999999999" x14ac:dyDescent="0.4"/>
  <cols>
    <col min="1" max="1" width="8.5" customWidth="1"/>
    <col min="2" max="2" width="8.09765625" customWidth="1"/>
    <col min="3" max="3" width="10.796875" customWidth="1"/>
    <col min="4" max="4" width="8.09765625" customWidth="1"/>
    <col min="5" max="5" width="3.59765625" customWidth="1"/>
    <col min="6" max="6" width="8.5" customWidth="1"/>
    <col min="7" max="7" width="11.19921875" customWidth="1"/>
    <col min="8" max="8" width="4.59765625" customWidth="1"/>
    <col min="9" max="9" width="6.296875" customWidth="1"/>
    <col min="10" max="10" width="15.2968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6" t="s">
        <v>167</v>
      </c>
    </row>
    <row r="32" spans="1:10" x14ac:dyDescent="0.4">
      <c r="A32" t="b">
        <f>AND(RIGHT(C3,2)="소과",D3&gt;=3,H3="유")</f>
        <v>0</v>
      </c>
    </row>
    <row r="34" spans="1:7" x14ac:dyDescent="0.4">
      <c r="A34" t="s">
        <v>3</v>
      </c>
      <c r="B34" t="s">
        <v>5</v>
      </c>
      <c r="C34" t="s">
        <v>6</v>
      </c>
      <c r="D34" t="s">
        <v>7</v>
      </c>
      <c r="E34" t="s">
        <v>8</v>
      </c>
      <c r="F34" t="s">
        <v>10</v>
      </c>
      <c r="G34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>
      <selection activeCell="A10" sqref="A10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796875" bestFit="1" customWidth="1"/>
    <col min="7" max="7" width="10.7968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M26" sqref="M26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customWidth="1"/>
    <col min="8" max="8" width="5.19921875" bestFit="1" customWidth="1"/>
    <col min="9" max="9" width="7.09765625" bestFit="1" customWidth="1"/>
    <col min="10" max="10" width="15.296875" customWidth="1"/>
    <col min="11" max="11" width="3" customWidth="1"/>
    <col min="12" max="12" width="8.5" customWidth="1"/>
    <col min="13" max="15" width="10.2968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 t="array" ref="G3">REPT("★",TRUNC(SUMPRODUCT(D3:F3,{0.5,0.3,0.2}),0))&amp;REPT("☆",5-TRUNC(SUMPRODUCT(D3:F3,{0.5,0.3,0.2}),0))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 t="array" ref="G4">REPT("★",TRUNC(SUMPRODUCT(D4:F4,{0.5,0.3,0.2}),0))&amp;REPT("☆",5-TRUNC(SUMPRODUCT(D4:F4,{0.5,0.3,0.2}),0))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 t="array" ref="G5">REPT("★",TRUNC(SUMPRODUCT(D5:F5,{0.5,0.3,0.2}),0))&amp;REPT("☆",5-TRUNC(SUMPRODUCT(D5:F5,{0.5,0.3,0.2}),0))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 t="array" ref="G6">REPT("★",TRUNC(SUMPRODUCT(D6:F6,{0.5,0.3,0.2}),0))&amp;REPT("☆",5-TRUNC(SUMPRODUCT(D6:F6,{0.5,0.3,0.2}),0))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 t="array" ref="G7">REPT("★",TRUNC(SUMPRODUCT(D7:F7,{0.5,0.3,0.2}),0))&amp;REPT("☆",5-TRUNC(SUMPRODUCT(D7:F7,{0.5,0.3,0.2}),0))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 t="array" ref="G8">REPT("★",TRUNC(SUMPRODUCT(D8:F8,{0.5,0.3,0.2}),0))&amp;REPT("☆",5-TRUNC(SUMPRODUCT(D8:F8,{0.5,0.3,0.2}),0))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4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 t="array" ref="G9">REPT("★",TRUNC(SUMPRODUCT(D9:F9,{0.5,0.3,0.2}),0))&amp;REPT("☆",5-TRUNC(SUMPRODUCT(D9:F9,{0.5,0.3,0.2}),0))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FREQUENCY(IF((RIGHT(B3:B29,1)="M")+(RIGHT(B3:B29,1)="L"),D3:D29),M9:M12)</f>
        <v>2</v>
      </c>
    </row>
    <row r="10" spans="1:15" x14ac:dyDescent="0.4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 t="array" ref="G10">REPT("★",TRUNC(SUMPRODUCT(D10:F10,{0.5,0.3,0.2}),0))&amp;REPT("☆",5-TRUNC(SUMPRODUCT(D10:F10,{0.5,0.3,0.2}),0))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4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 t="array" ref="G11">REPT("★",TRUNC(SUMPRODUCT(D11:F11,{0.5,0.3,0.2}),0))&amp;REPT("☆",5-TRUNC(SUMPRODUCT(D11:F11,{0.5,0.3,0.2}),0))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4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 t="array" ref="G12">REPT("★",TRUNC(SUMPRODUCT(D12:F12,{0.5,0.3,0.2}),0))&amp;REPT("☆",5-TRUNC(SUMPRODUCT(D12:F12,{0.5,0.3,0.2}),0))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4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 t="array" ref="G13">REPT("★",TRUNC(SUMPRODUCT(D13:F13,{0.5,0.3,0.2}),0))&amp;REPT("☆",5-TRUNC(SUMPRODUCT(D13:F13,{0.5,0.3,0.2}),0))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 t="array" ref="G14">REPT("★",TRUNC(SUMPRODUCT(D14:F14,{0.5,0.3,0.2}),0))&amp;REPT("☆",5-TRUNC(SUMPRODUCT(D14:F14,{0.5,0.3,0.2}),0))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 t="array" ref="G15">REPT("★",TRUNC(SUMPRODUCT(D15:F15,{0.5,0.3,0.2}),0))&amp;REPT("☆",5-TRUNC(SUMPRODUCT(D15:F15,{0.5,0.3,0.2}),0))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 t="array" ref="G16">REPT("★",TRUNC(SUMPRODUCT(D16:F16,{0.5,0.3,0.2}),0))&amp;REPT("☆",5-TRUNC(SUMPRODUCT(D16:F16,{0.5,0.3,0.2}),0))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_xlfn.CONCAT(SUM(IF(($H$3:$H$29=$L16)*(LEFT($J$3:$J$29,2)=M$15),1)),"/",COUNTA($J$3:$J$29))</f>
        <v>6/27</v>
      </c>
      <c r="N16" s="1" t="str">
        <f t="array" ref="N16">_xlfn.CONCAT(SUM(IF(($H$3:$H$29=$L16)*(LEFT($J$3:$J$29,2)=N$15),1)),"/",COUNTA($J$3:$J$29))</f>
        <v>6/27</v>
      </c>
    </row>
    <row r="17" spans="1:14" x14ac:dyDescent="0.4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 t="array" ref="G17">REPT("★",TRUNC(SUMPRODUCT(D17:F17,{0.5,0.3,0.2}),0))&amp;REPT("☆",5-TRUNC(SUMPRODUCT(D17:F17,{0.5,0.3,0.2}),0))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_xlfn.CONCAT(SUM(IF(($H$3:$H$29=$L17)*(LEFT($J$3:$J$29,2)=M$15),1)),"/",COUNTA($J$3:$J$29))</f>
        <v>7/27</v>
      </c>
      <c r="N17" s="1" t="str">
        <f t="array" ref="N17">_xlfn.CONCAT(SUM(IF(($H$3:$H$29=$L17)*(LEFT($J$3:$J$29,2)=N$15),1)),"/",COUNTA($J$3:$J$29))</f>
        <v>8/27</v>
      </c>
    </row>
    <row r="18" spans="1:14" x14ac:dyDescent="0.4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 t="array" ref="G18">REPT("★",TRUNC(SUMPRODUCT(D18:F18,{0.5,0.3,0.2}),0))&amp;REPT("☆",5-TRUNC(SUMPRODUCT(D18:F18,{0.5,0.3,0.2}),0))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 t="array" ref="G19">REPT("★",TRUNC(SUMPRODUCT(D19:F19,{0.5,0.3,0.2}),0))&amp;REPT("☆",5-TRUNC(SUMPRODUCT(D19:F19,{0.5,0.3,0.2}),0))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 t="array" ref="G20">REPT("★",TRUNC(SUMPRODUCT(D20:F20,{0.5,0.3,0.2}),0))&amp;REPT("☆",5-TRUNC(SUMPRODUCT(D20:F20,{0.5,0.3,0.2}),0))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 t="array" ref="G21">REPT("★",TRUNC(SUMPRODUCT(D21:F21,{0.5,0.3,0.2}),0))&amp;REPT("☆",5-TRUNC(SUMPRODUCT(D21:F21,{0.5,0.3,0.2}),0))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 t="array" ref="G22">REPT("★",TRUNC(SUMPRODUCT(D22:F22,{0.5,0.3,0.2}),0))&amp;REPT("☆",5-TRUNC(SUMPRODUCT(D22:F22,{0.5,0.3,0.2}),0))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 t="array" ref="G23">REPT("★",TRUNC(SUMPRODUCT(D23:F23,{0.5,0.3,0.2}),0))&amp;REPT("☆",5-TRUNC(SUMPRODUCT(D23:F23,{0.5,0.3,0.2}),0))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 t="array" ref="G24">REPT("★",TRUNC(SUMPRODUCT(D24:F24,{0.5,0.3,0.2}),0))&amp;REPT("☆",5-TRUNC(SUMPRODUCT(D24:F24,{0.5,0.3,0.2}),0))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 t="array" ref="G25">REPT("★",TRUNC(SUMPRODUCT(D25:F25,{0.5,0.3,0.2}),0))&amp;REPT("☆",5-TRUNC(SUMPRODUCT(D25:F25,{0.5,0.3,0.2}),0))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 t="array" ref="G26">REPT("★",TRUNC(SUMPRODUCT(D26:F26,{0.5,0.3,0.2}),0))&amp;REPT("☆",5-TRUNC(SUMPRODUCT(D26:F26,{0.5,0.3,0.2}),0))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 t="array" ref="G27">REPT("★",TRUNC(SUMPRODUCT(D27:F27,{0.5,0.3,0.2}),0))&amp;REPT("☆",5-TRUNC(SUMPRODUCT(D27:F27,{0.5,0.3,0.2}),0))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 t="array" ref="G28">REPT("★",TRUNC(SUMPRODUCT(D28:F28,{0.5,0.3,0.2}),0))&amp;REPT("☆",5-TRUNC(SUMPRODUCT(D28:F28,{0.5,0.3,0.2}),0))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 t="array" ref="G29">REPT("★",TRUNC(SUMPRODUCT(D29:F29,{0.5,0.3,0.2}),0))&amp;REPT("☆",5-TRUNC(SUMPRODUCT(D29:F29,{0.5,0.3,0.2}),0))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EFBF-AF8F-4BFC-84D2-03CECB225CEB}">
  <sheetPr codeName="Sheet10"/>
  <dimension ref="A1:D15"/>
  <sheetViews>
    <sheetView workbookViewId="0">
      <selection activeCell="H17" sqref="H17"/>
    </sheetView>
  </sheetViews>
  <sheetFormatPr defaultRowHeight="17.399999999999999" x14ac:dyDescent="0.4"/>
  <cols>
    <col min="1" max="1" width="10.3984375" bestFit="1" customWidth="1"/>
    <col min="2" max="2" width="10.59765625" bestFit="1" customWidth="1"/>
    <col min="3" max="4" width="8.8984375" bestFit="1" customWidth="1"/>
  </cols>
  <sheetData>
    <row r="1" spans="1:4" x14ac:dyDescent="0.4">
      <c r="A1" t="s">
        <v>168</v>
      </c>
      <c r="B1" t="s">
        <v>169</v>
      </c>
      <c r="C1" t="s">
        <v>170</v>
      </c>
      <c r="D1" t="s">
        <v>176</v>
      </c>
    </row>
    <row r="2" spans="1:4" x14ac:dyDescent="0.4">
      <c r="A2" t="s">
        <v>89</v>
      </c>
      <c r="B2">
        <v>3</v>
      </c>
      <c r="C2">
        <v>0</v>
      </c>
      <c r="D2" t="s">
        <v>171</v>
      </c>
    </row>
    <row r="3" spans="1:4" x14ac:dyDescent="0.4">
      <c r="A3" t="s">
        <v>88</v>
      </c>
      <c r="B3">
        <v>5</v>
      </c>
      <c r="C3">
        <v>800</v>
      </c>
      <c r="D3" t="s">
        <v>171</v>
      </c>
    </row>
    <row r="4" spans="1:4" x14ac:dyDescent="0.4">
      <c r="A4" t="s">
        <v>88</v>
      </c>
      <c r="B4">
        <v>1</v>
      </c>
      <c r="C4">
        <v>300</v>
      </c>
      <c r="D4" t="s">
        <v>171</v>
      </c>
    </row>
    <row r="5" spans="1:4" x14ac:dyDescent="0.4">
      <c r="A5" t="s">
        <v>88</v>
      </c>
      <c r="B5">
        <v>4</v>
      </c>
      <c r="C5">
        <v>300</v>
      </c>
      <c r="D5" t="s">
        <v>171</v>
      </c>
    </row>
    <row r="6" spans="1:4" x14ac:dyDescent="0.4">
      <c r="A6" t="s">
        <v>83</v>
      </c>
      <c r="B6">
        <v>5</v>
      </c>
      <c r="C6">
        <v>600</v>
      </c>
      <c r="D6" t="s">
        <v>171</v>
      </c>
    </row>
    <row r="7" spans="1:4" x14ac:dyDescent="0.4">
      <c r="A7" t="s">
        <v>83</v>
      </c>
      <c r="B7">
        <v>1</v>
      </c>
      <c r="C7">
        <v>600</v>
      </c>
      <c r="D7" t="s">
        <v>171</v>
      </c>
    </row>
    <row r="8" spans="1:4" x14ac:dyDescent="0.4">
      <c r="A8" t="s">
        <v>78</v>
      </c>
      <c r="B8">
        <v>3</v>
      </c>
      <c r="C8">
        <v>600</v>
      </c>
      <c r="D8" t="s">
        <v>171</v>
      </c>
    </row>
    <row r="9" spans="1:4" x14ac:dyDescent="0.4">
      <c r="A9" t="s">
        <v>86</v>
      </c>
      <c r="B9">
        <v>5</v>
      </c>
      <c r="C9">
        <v>600</v>
      </c>
      <c r="D9" t="s">
        <v>171</v>
      </c>
    </row>
    <row r="10" spans="1:4" x14ac:dyDescent="0.4">
      <c r="A10" t="s">
        <v>85</v>
      </c>
      <c r="B10">
        <v>3</v>
      </c>
      <c r="C10">
        <v>300</v>
      </c>
      <c r="D10" t="s">
        <v>171</v>
      </c>
    </row>
    <row r="11" spans="1:4" x14ac:dyDescent="0.4">
      <c r="A11" t="s">
        <v>85</v>
      </c>
      <c r="B11">
        <v>4</v>
      </c>
      <c r="C11">
        <v>300</v>
      </c>
      <c r="D11" t="s">
        <v>171</v>
      </c>
    </row>
    <row r="12" spans="1:4" x14ac:dyDescent="0.4">
      <c r="A12" t="s">
        <v>85</v>
      </c>
      <c r="B12">
        <v>1</v>
      </c>
      <c r="C12">
        <v>800</v>
      </c>
      <c r="D12" t="s">
        <v>171</v>
      </c>
    </row>
    <row r="13" spans="1:4" x14ac:dyDescent="0.4">
      <c r="A13" t="s">
        <v>85</v>
      </c>
      <c r="B13">
        <v>4</v>
      </c>
      <c r="C13">
        <v>600</v>
      </c>
      <c r="D13" t="s">
        <v>171</v>
      </c>
    </row>
    <row r="14" spans="1:4" x14ac:dyDescent="0.4">
      <c r="A14" t="s">
        <v>81</v>
      </c>
      <c r="B14">
        <v>2</v>
      </c>
      <c r="C14">
        <v>800</v>
      </c>
      <c r="D14" t="s">
        <v>171</v>
      </c>
    </row>
    <row r="15" spans="1:4" x14ac:dyDescent="0.4">
      <c r="A15" t="s">
        <v>81</v>
      </c>
      <c r="B15">
        <v>5</v>
      </c>
      <c r="C15">
        <v>1000</v>
      </c>
      <c r="D15" t="s">
        <v>171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D9" sqref="D9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3" width="14.19921875" bestFit="1" customWidth="1"/>
    <col min="4" max="4" width="12.296875" bestFit="1" customWidth="1"/>
    <col min="5" max="10" width="10.3984375" bestFit="1" customWidth="1"/>
    <col min="11" max="11" width="6.796875" bestFit="1" customWidth="1"/>
  </cols>
  <sheetData>
    <row r="2" spans="1:4" x14ac:dyDescent="0.4">
      <c r="A2" s="27" t="s">
        <v>176</v>
      </c>
      <c r="B2" s="27" t="s">
        <v>168</v>
      </c>
      <c r="C2" t="s">
        <v>174</v>
      </c>
      <c r="D2" t="s">
        <v>175</v>
      </c>
    </row>
    <row r="3" spans="1:4" x14ac:dyDescent="0.4">
      <c r="A3" t="s">
        <v>171</v>
      </c>
      <c r="C3" s="28"/>
      <c r="D3" s="29"/>
    </row>
    <row r="4" spans="1:4" x14ac:dyDescent="0.4">
      <c r="B4" t="s">
        <v>88</v>
      </c>
      <c r="C4" s="28">
        <v>10</v>
      </c>
      <c r="D4" s="29">
        <v>1400</v>
      </c>
    </row>
    <row r="5" spans="1:4" x14ac:dyDescent="0.4">
      <c r="B5" t="s">
        <v>83</v>
      </c>
      <c r="C5" s="28">
        <v>6</v>
      </c>
      <c r="D5" s="29">
        <v>1200</v>
      </c>
    </row>
    <row r="6" spans="1:4" x14ac:dyDescent="0.4">
      <c r="B6" t="s">
        <v>86</v>
      </c>
      <c r="C6" s="28">
        <v>5</v>
      </c>
      <c r="D6" s="29">
        <v>600</v>
      </c>
    </row>
    <row r="7" spans="1:4" x14ac:dyDescent="0.4">
      <c r="B7" t="s">
        <v>85</v>
      </c>
      <c r="C7" s="28">
        <v>12</v>
      </c>
      <c r="D7" s="29">
        <v>2000</v>
      </c>
    </row>
    <row r="8" spans="1:4" x14ac:dyDescent="0.4">
      <c r="B8" t="s">
        <v>81</v>
      </c>
      <c r="C8" s="28">
        <v>7</v>
      </c>
      <c r="D8" s="29">
        <v>1800</v>
      </c>
    </row>
    <row r="9" spans="1:4" x14ac:dyDescent="0.4">
      <c r="A9" t="s">
        <v>177</v>
      </c>
      <c r="C9" s="28">
        <v>40</v>
      </c>
      <c r="D9" s="29">
        <v>7000</v>
      </c>
    </row>
    <row r="10" spans="1:4" x14ac:dyDescent="0.4">
      <c r="A10" t="s">
        <v>172</v>
      </c>
      <c r="C10" s="28"/>
      <c r="D10" s="29"/>
    </row>
    <row r="11" spans="1:4" x14ac:dyDescent="0.4">
      <c r="B11" t="s">
        <v>89</v>
      </c>
      <c r="C11" s="28">
        <v>4</v>
      </c>
      <c r="D11" s="29">
        <v>800</v>
      </c>
    </row>
    <row r="12" spans="1:4" x14ac:dyDescent="0.4">
      <c r="B12" t="s">
        <v>76</v>
      </c>
      <c r="C12" s="28">
        <v>13</v>
      </c>
      <c r="D12" s="29">
        <v>2300</v>
      </c>
    </row>
    <row r="13" spans="1:4" x14ac:dyDescent="0.4">
      <c r="B13" t="s">
        <v>85</v>
      </c>
      <c r="C13" s="28">
        <v>5</v>
      </c>
      <c r="D13" s="29">
        <v>1300</v>
      </c>
    </row>
    <row r="14" spans="1:4" x14ac:dyDescent="0.4">
      <c r="B14" t="s">
        <v>81</v>
      </c>
      <c r="C14" s="28">
        <v>9</v>
      </c>
      <c r="D14" s="29">
        <v>1900</v>
      </c>
    </row>
    <row r="15" spans="1:4" x14ac:dyDescent="0.4">
      <c r="B15" t="s">
        <v>82</v>
      </c>
      <c r="C15" s="28">
        <v>3</v>
      </c>
      <c r="D15" s="29">
        <v>800</v>
      </c>
    </row>
    <row r="16" spans="1:4" x14ac:dyDescent="0.4">
      <c r="A16" t="s">
        <v>178</v>
      </c>
      <c r="C16" s="28">
        <v>34</v>
      </c>
      <c r="D16" s="29">
        <v>7100</v>
      </c>
    </row>
    <row r="17" spans="1:4" x14ac:dyDescent="0.4">
      <c r="A17" t="s">
        <v>173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P18" sqref="P18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7968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_x000a_" promptTitle="중복 제한" prompt="동일한 번호는 입력할 수 없습니다." sqref="A3:A29" xr:uid="{81B482EB-D19D-4125-8310-3171A3DD92DA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N8" sqref="N8"/>
    </sheetView>
  </sheetViews>
  <sheetFormatPr defaultRowHeight="17.399999999999999" x14ac:dyDescent="0.4"/>
  <cols>
    <col min="2" max="2" width="11.69921875" bestFit="1" customWidth="1"/>
    <col min="3" max="3" width="9.7968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0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0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0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0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0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0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0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0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0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0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7" workbookViewId="0">
      <selection activeCell="P14" sqref="P14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tabSelected="1" workbookViewId="0">
      <selection activeCell="M12" sqref="M12"/>
    </sheetView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예은 이</cp:lastModifiedBy>
  <cp:lastPrinted>2025-08-23T09:46:12Z</cp:lastPrinted>
  <dcterms:created xsi:type="dcterms:W3CDTF">2023-05-30T06:41:20Z</dcterms:created>
  <dcterms:modified xsi:type="dcterms:W3CDTF">2025-08-23T10:44:45Z</dcterms:modified>
</cp:coreProperties>
</file>