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60666989b74ce8/첨부 파일/03 최신기출문제/04 24년상시04/"/>
    </mc:Choice>
  </mc:AlternateContent>
  <xr:revisionPtr revIDLastSave="310" documentId="13_ncr:1_{F3042F5A-5B61-4C14-8BDE-2049D0BE77CD}" xr6:coauthVersionLast="47" xr6:coauthVersionMax="47" xr10:uidLastSave="{BE706E2F-979A-489C-9491-0A6E3D72FC63}"/>
  <bookViews>
    <workbookView xWindow="-98" yWindow="-98" windowWidth="21795" windowHeight="12975" tabRatio="796" firstSheet="2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세부 정보1" sheetId="33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  <definedName name="_xlnm.Print_Area" localSheetId="1">'기본작업-2'!$A$1:$H$43</definedName>
  </definedNames>
  <calcPr calcId="191029"/>
  <pivotCaches>
    <pivotCache cacheId="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 a="1"/>
  <c r="N9" i="3" s="1"/>
  <c r="M17" i="3" a="1"/>
  <c r="M17" i="3" s="1"/>
  <c r="N16" i="3" a="1"/>
  <c r="N16" i="3" s="1"/>
  <c r="N17" i="3" a="1"/>
  <c r="N17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5" i="3" a="1"/>
  <c r="I9" i="3" a="1"/>
  <c r="I13" i="3" a="1"/>
  <c r="I17" i="3" a="1"/>
  <c r="I21" i="3" a="1"/>
  <c r="I25" i="3" a="1"/>
  <c r="I29" i="3" a="1"/>
  <c r="I18" i="3" a="1"/>
  <c r="I26" i="3" a="1"/>
  <c r="I11" i="3" a="1"/>
  <c r="I15" i="3" a="1"/>
  <c r="I19" i="3" a="1"/>
  <c r="I27" i="3" a="1"/>
  <c r="I4" i="3" a="1"/>
  <c r="I16" i="3" a="1"/>
  <c r="I24" i="3" a="1"/>
  <c r="I28" i="3" a="1"/>
  <c r="I6" i="3" a="1"/>
  <c r="I10" i="3" a="1"/>
  <c r="I14" i="3" a="1"/>
  <c r="I22" i="3" a="1"/>
  <c r="I7" i="3" a="1"/>
  <c r="I23" i="3" a="1"/>
  <c r="I8" i="3" a="1"/>
  <c r="I12" i="3" a="1"/>
  <c r="I20" i="3" a="1"/>
  <c r="I3" i="3" a="1"/>
  <c r="I20" i="3" l="1"/>
  <c r="I12" i="3"/>
  <c r="I8" i="3"/>
  <c r="I23" i="3"/>
  <c r="I7" i="3"/>
  <c r="I22" i="3"/>
  <c r="I14" i="3"/>
  <c r="I10" i="3"/>
  <c r="I6" i="3"/>
  <c r="I28" i="3"/>
  <c r="I24" i="3"/>
  <c r="I16" i="3"/>
  <c r="I4" i="3"/>
  <c r="I27" i="3"/>
  <c r="I19" i="3"/>
  <c r="I15" i="3"/>
  <c r="I11" i="3"/>
  <c r="I26" i="3"/>
  <c r="I18" i="3"/>
  <c r="I29" i="3"/>
  <c r="I25" i="3"/>
  <c r="I21" i="3"/>
  <c r="I17" i="3"/>
  <c r="I13" i="3"/>
  <c r="I9" i="3"/>
  <c r="I5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AB43C908-BD0E-401E-852C-4300923A501A}" name="MS Access Database_Query1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  <connection id="3" xr16:uid="{E69BC174-9F8C-4939-8A28-ABD9A8819DCF}" name="MS Access Database_Query2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  <connection id="4" xr16:uid="{14C6FF2A-7E0D-47E6-8A63-7E8A5817B542}" name="MS Access Database_Query3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  <connection id="5" xr16:uid="{5255D687-A45B-4F7B-8838-FC585B1A95C2}" name="MS Access Database_Query4" type="1" refreshedVersion="8" background="1">
    <dbPr connection="DSN=MS Access Database;DBQ=C:\game\2025_기본서_컴활1급실기_250715\03 최신기출문제\04 24년상시04\제주농원.accdb;DefaultDir=C:\game\2025_기본서_컴활1급실기_250715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<sst xmlns="http://schemas.openxmlformats.org/spreadsheetml/2006/main" count="667" uniqueCount="179">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</sst>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3">
    <dxf>
      <font>
        <b val="0"/>
        <i/>
        <color rgb="FFFF0000"/>
      </font>
    </dxf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D-4B17-9ECC-26E8E9341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4763</xdr:colOff>
      <xdr:row>1</xdr:row>
      <xdr:rowOff>9525</xdr:rowOff>
    </xdr:from>
    <xdr:to>
      <xdr:col>8</xdr:col>
      <xdr:colOff>4763</xdr:colOff>
      <xdr:row>2</xdr:row>
      <xdr:rowOff>171450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24A9DE70-E972-7799-87F2-DC83E27E92F5}"/>
            </a:ext>
          </a:extLst>
        </xdr:cNvPr>
        <xdr:cNvSpPr/>
      </xdr:nvSpPr>
      <xdr:spPr>
        <a:xfrm>
          <a:off x="4424363" y="223838"/>
          <a:ext cx="800100" cy="376237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4763</xdr:rowOff>
    </xdr:from>
    <xdr:to>
      <xdr:col>8</xdr:col>
      <xdr:colOff>28575</xdr:colOff>
      <xdr:row>5</xdr:row>
      <xdr:rowOff>166687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B5B932B3-0FFD-1F49-C505-1E9C20E6F314}"/>
            </a:ext>
          </a:extLst>
        </xdr:cNvPr>
        <xdr:cNvSpPr/>
      </xdr:nvSpPr>
      <xdr:spPr>
        <a:xfrm>
          <a:off x="4419600" y="862013"/>
          <a:ext cx="828675" cy="376237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128588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지호" refreshedDate="45894.897820601851" backgroundQuery="1" createdVersion="8" refreshedVersion="8" minRefreshableVersion="3" recordCount="27" xr:uid="{B6301777-7794-4EB4-BB50-F0C6D2FE24F0}">
  <cacheSource type="external" connectionId="5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629830-3D0F-4443-9744-82DA5A9673AC}" name="피벗 테이블2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 nonAutoSortDefault="1">
      <items count="10">
        <item x="7"/>
        <item x="2"/>
        <item x="6"/>
        <item x="1"/>
        <item x="5"/>
        <item x="4"/>
        <item x="3"/>
        <item x="0"/>
        <item x="8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4"/>
    </i>
    <i r="1">
      <x v="5"/>
    </i>
    <i r="1">
      <x v="6"/>
    </i>
    <i t="default">
      <x/>
    </i>
    <i>
      <x v="1"/>
    </i>
    <i r="1">
      <x/>
    </i>
    <i r="1">
      <x v="1"/>
    </i>
    <i r="1">
      <x v="5"/>
    </i>
    <i r="1">
      <x v="6"/>
    </i>
    <i r="1">
      <x v="7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4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26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60BD4D7-3E45-4649-925E-3ED6D2E21C07}" name="표5" displayName="표5" ref="A3:A17" totalsRowShown="0">
  <autoFilter ref="A3:A17" xr:uid="{660BD4D7-3E45-4649-925E-3ED6D2E21C07}"/>
  <tableColumns count="1">
    <tableColumn id="4" xr3:uid="{0D161563-5D3F-4BED-980D-4C09C5B9FD9F}" name="명품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J38"/>
  <sheetViews>
    <sheetView topLeftCell="A19" workbookViewId="0">
      <selection activeCell="A3" sqref="A3:J29"/>
    </sheetView>
  </sheetViews>
  <sheetFormatPr defaultRowHeight="16.899999999999999" x14ac:dyDescent="0.6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2" spans="1:10" x14ac:dyDescent="0.6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6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6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6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6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6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6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6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6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6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6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6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6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6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6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6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6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6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6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6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6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6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6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6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6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6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6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6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6">
      <c r="A31" s="25" t="s">
        <v>167</v>
      </c>
    </row>
    <row r="32" spans="1:10" x14ac:dyDescent="0.6">
      <c r="A32" t="b">
        <f>AND(RIGHT(C3,2)="소과",$D3&gt;=3,$H3="유")</f>
        <v>0</v>
      </c>
    </row>
    <row r="34" spans="1:7" x14ac:dyDescent="0.6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6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6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6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6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2" priority="1">
      <formula>ISNUMBER(FIND("종로",$J3))</formula>
    </cfRule>
    <cfRule type="expression" dxfId="1" priority="2">
      <formula>ISNUMBER(FIND($J3,"종로"))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opLeftCell="A22" workbookViewId="0">
      <selection activeCell="A32" sqref="A32"/>
    </sheetView>
  </sheetViews>
  <sheetFormatPr defaultColWidth="8" defaultRowHeight="16.899999999999999" x14ac:dyDescent="0.6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6">
      <c r="A1" t="s">
        <v>0</v>
      </c>
    </row>
    <row r="2" spans="1:8" x14ac:dyDescent="0.6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6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6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6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6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6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6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6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6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6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6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6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6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6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6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6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6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6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6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6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6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6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6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6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6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6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6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6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6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6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6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6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6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6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6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6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6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6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6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6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6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6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30"/>
  <sheetViews>
    <sheetView workbookViewId="0">
      <selection activeCell="N9" sqref="N9"/>
    </sheetView>
  </sheetViews>
  <sheetFormatPr defaultRowHeight="16.899999999999999" x14ac:dyDescent="0.6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6">
      <c r="A1" t="s">
        <v>0</v>
      </c>
      <c r="L1" t="s">
        <v>75</v>
      </c>
    </row>
    <row r="2" spans="1:15" x14ac:dyDescent="0.6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6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REPT("★",TRUNC(SUMPRODUCT($D3:$F3,{0.5,0.3,0.2}),0))&amp;(REPT("☆",5-TRUNC(SUMPRODUCT($D3:$F3,{0.5,0.3,0.2}),0)))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6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REPT("★",TRUNC(SUMPRODUCT($D4:$F4,{0.5,0.3,0.2}),0))&amp;(REPT("☆",5-TRUNC(SUMPRODUCT($D4:$F4,{0.5,0.3,0.2}),0)))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6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REPT("★",TRUNC(SUMPRODUCT($D5:$F5,{0.5,0.3,0.2}),0))&amp;(REPT("☆",5-TRUNC(SUMPRODUCT($D5:$F5,{0.5,0.3,0.2}),0)))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6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REPT("★",TRUNC(SUMPRODUCT($D6:$F6,{0.5,0.3,0.2}),0))&amp;(REPT("☆",5-TRUNC(SUMPRODUCT($D6:$F6,{0.5,0.3,0.2}),0)))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6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REPT("★",TRUNC(SUMPRODUCT($D7:$F7,{0.5,0.3,0.2}),0))&amp;(REPT("☆",5-TRUNC(SUMPRODUCT($D7:$F7,{0.5,0.3,0.2}),0)))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6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REPT("★",TRUNC(SUMPRODUCT($D8:$F8,{0.5,0.3,0.2}),0))&amp;(REPT("☆",5-TRUNC(SUMPRODUCT($D8:$F8,{0.5,0.3,0.2}),0)))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6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REPT("★",TRUNC(SUMPRODUCT($D9:$F9,{0.5,0.3,0.2}),0))&amp;(REPT("☆",5-TRUNC(SUMPRODUCT($D9:$F9,{0.5,0.3,0.2}),0)))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 t="e" cm="1" vm="1">
        <f t="array" aca="1" ref="N9" ca="1">IF((RIGHT($B$3:$B$29,1)="M")+(RIGHT($B$3:$B$29,1)="L"),FREQUENCY($D$3:$D$29,$M$9:$M$11))</f>
        <v>#VALUE!</v>
      </c>
    </row>
    <row r="10" spans="1:15" x14ac:dyDescent="0.6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REPT("★",TRUNC(SUMPRODUCT($D10:$F10,{0.5,0.3,0.2}),0))&amp;(REPT("☆",5-TRUNC(SUMPRODUCT($D10:$F10,{0.5,0.3,0.2}),0)))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/>
    </row>
    <row r="11" spans="1:15" x14ac:dyDescent="0.6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REPT("★",TRUNC(SUMPRODUCT($D11:$F11,{0.5,0.3,0.2}),0))&amp;(REPT("☆",5-TRUNC(SUMPRODUCT($D11:$F11,{0.5,0.3,0.2}),0)))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/>
    </row>
    <row r="12" spans="1:15" x14ac:dyDescent="0.6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REPT("★",TRUNC(SUMPRODUCT($D12:$F12,{0.5,0.3,0.2}),0))&amp;(REPT("☆",5-TRUNC(SUMPRODUCT($D12:$F12,{0.5,0.3,0.2}),0)))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/>
    </row>
    <row r="13" spans="1:15" x14ac:dyDescent="0.6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REPT("★",TRUNC(SUMPRODUCT($D13:$F13,{0.5,0.3,0.2}),0))&amp;(REPT("☆",5-TRUNC(SUMPRODUCT($D13:$F13,{0.5,0.3,0.2}),0)))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6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REPT("★",TRUNC(SUMPRODUCT($D14:$F14,{0.5,0.3,0.2}),0))&amp;(REPT("☆",5-TRUNC(SUMPRODUCT($D14:$F14,{0.5,0.3,0.2}),0)))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6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REPT("★",TRUNC(SUMPRODUCT($D15:$F15,{0.5,0.3,0.2}),0))&amp;(REPT("☆",5-TRUNC(SUMPRODUCT($D15:$F15,{0.5,0.3,0.2}),0)))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6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REPT("★",TRUNC(SUMPRODUCT($D16:$F16,{0.5,0.3,0.2}),0))&amp;(REPT("☆",5-TRUNC(SUMPRODUCT($D16:$F16,{0.5,0.3,0.2}),0)))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_xlfn.CONCAT(SUM(IF(($H$3:$H$29=$L16)*(LEFT($J$3:$J$29,2)=M$15),1)),"/",COUNTA($A$3:$A$29))</f>
        <v>6/27</v>
      </c>
      <c r="N16" s="1" t="str">
        <f t="array" ref="N16">_xlfn.CONCAT(SUM(IF(($H$3:$H$29=$L16)*(LEFT($J$3:$J$29,2)=N$15),1)),"/",COUNTA($A$3:$A$29))</f>
        <v>6/27</v>
      </c>
    </row>
    <row r="17" spans="1:14" x14ac:dyDescent="0.6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REPT("★",TRUNC(SUMPRODUCT($D17:$F17,{0.5,0.3,0.2}),0))&amp;(REPT("☆",5-TRUNC(SUMPRODUCT($D17:$F17,{0.5,0.3,0.2}),0)))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_xlfn.CONCAT(SUM(IF(($H$3:$H$29=$L17)*(LEFT($J$3:$J$29,2)=M$15),1)),"/",COUNTA($A$3:$A$29))</f>
        <v>7/27</v>
      </c>
      <c r="N17" s="1" t="str">
        <f t="array" ref="N17">_xlfn.CONCAT(SUM(IF(($H$3:$H$29=$L17)*(LEFT($J$3:$J$29,2)=N$15),1)),"/",COUNTA($A$3:$A$29))</f>
        <v>8/27</v>
      </c>
    </row>
    <row r="18" spans="1:14" x14ac:dyDescent="0.6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REPT("★",TRUNC(SUMPRODUCT($D18:$F18,{0.5,0.3,0.2}),0))&amp;(REPT("☆",5-TRUNC(SUMPRODUCT($D18:$F18,{0.5,0.3,0.2}),0)))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6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REPT("★",TRUNC(SUMPRODUCT($D19:$F19,{0.5,0.3,0.2}),0))&amp;(REPT("☆",5-TRUNC(SUMPRODUCT($D19:$F19,{0.5,0.3,0.2}),0)))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6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REPT("★",TRUNC(SUMPRODUCT($D20:$F20,{0.5,0.3,0.2}),0))&amp;(REPT("☆",5-TRUNC(SUMPRODUCT($D20:$F20,{0.5,0.3,0.2}),0)))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6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REPT("★",TRUNC(SUMPRODUCT($D21:$F21,{0.5,0.3,0.2}),0))&amp;(REPT("☆",5-TRUNC(SUMPRODUCT($D21:$F21,{0.5,0.3,0.2}),0)))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6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REPT("★",TRUNC(SUMPRODUCT($D22:$F22,{0.5,0.3,0.2}),0))&amp;(REPT("☆",5-TRUNC(SUMPRODUCT($D22:$F22,{0.5,0.3,0.2}),0)))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6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REPT("★",TRUNC(SUMPRODUCT($D23:$F23,{0.5,0.3,0.2}),0))&amp;(REPT("☆",5-TRUNC(SUMPRODUCT($D23:$F23,{0.5,0.3,0.2}),0)))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6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REPT("★",TRUNC(SUMPRODUCT($D24:$F24,{0.5,0.3,0.2}),0))&amp;(REPT("☆",5-TRUNC(SUMPRODUCT($D24:$F24,{0.5,0.3,0.2}),0)))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6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REPT("★",TRUNC(SUMPRODUCT($D25:$F25,{0.5,0.3,0.2}),0))&amp;(REPT("☆",5-TRUNC(SUMPRODUCT($D25:$F25,{0.5,0.3,0.2}),0)))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6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REPT("★",TRUNC(SUMPRODUCT($D26:$F26,{0.5,0.3,0.2}),0))&amp;(REPT("☆",5-TRUNC(SUMPRODUCT($D26:$F26,{0.5,0.3,0.2}),0)))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6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REPT("★",TRUNC(SUMPRODUCT($D27:$F27,{0.5,0.3,0.2}),0))&amp;(REPT("☆",5-TRUNC(SUMPRODUCT($D27:$F27,{0.5,0.3,0.2}),0)))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6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REPT("★",TRUNC(SUMPRODUCT($D28:$F28,{0.5,0.3,0.2}),0))&amp;(REPT("☆",5-TRUNC(SUMPRODUCT($D28:$F28,{0.5,0.3,0.2}),0)))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6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REPT("★",TRUNC(SUMPRODUCT($D29:$F29,{0.5,0.3,0.2}),0))&amp;(REPT("☆",5-TRUNC(SUMPRODUCT($D29:$F29,{0.5,0.3,0.2}),0)))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  <row r="30" spans="1:14" x14ac:dyDescent="0.6">
      <c r="I30" s="6"/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8E60-FEC2-4E78-8AD8-8CD0790810A3}">
  <dimension ref="A1:D17"/>
  <sheetViews>
    <sheetView tabSelected="1" workbookViewId="0">
      <selection activeCell="F4" sqref="F4"/>
    </sheetView>
  </sheetViews>
  <sheetFormatPr defaultRowHeight="16.899999999999999" x14ac:dyDescent="0.6"/>
  <cols>
    <col min="1" max="1" width="10.0625" bestFit="1" customWidth="1"/>
    <col min="2" max="2" width="10.4375" bestFit="1" customWidth="1"/>
    <col min="3" max="4" width="9.0625" bestFit="1" customWidth="1"/>
  </cols>
  <sheetData>
    <row r="1" spans="1:4" x14ac:dyDescent="0.6">
      <c r="A1" t="s">
        <v>174</v>
      </c>
      <c r="B1" t="s">
        <v>177</v>
      </c>
      <c r="C1" t="s">
        <v>178</v>
      </c>
      <c r="D1" t="s">
        <v>173</v>
      </c>
    </row>
    <row r="2" spans="1:4" x14ac:dyDescent="0.6">
      <c r="A2" t="s">
        <v>89</v>
      </c>
      <c r="B2">
        <v>3</v>
      </c>
      <c r="C2">
        <v>0</v>
      </c>
      <c r="D2" t="s">
        <v>168</v>
      </c>
    </row>
    <row r="3" spans="1:4" x14ac:dyDescent="0.6">
      <c r="A3" t="s">
        <v>168</v>
      </c>
    </row>
    <row r="4" spans="1:4" x14ac:dyDescent="0.6">
      <c r="A4" t="s">
        <v>168</v>
      </c>
    </row>
    <row r="5" spans="1:4" x14ac:dyDescent="0.6">
      <c r="A5" t="s">
        <v>168</v>
      </c>
    </row>
    <row r="6" spans="1:4" x14ac:dyDescent="0.6">
      <c r="A6" t="s">
        <v>168</v>
      </c>
    </row>
    <row r="7" spans="1:4" x14ac:dyDescent="0.6">
      <c r="A7" t="s">
        <v>168</v>
      </c>
    </row>
    <row r="8" spans="1:4" x14ac:dyDescent="0.6">
      <c r="A8" t="s">
        <v>168</v>
      </c>
    </row>
    <row r="9" spans="1:4" x14ac:dyDescent="0.6">
      <c r="A9" t="s">
        <v>168</v>
      </c>
    </row>
    <row r="10" spans="1:4" x14ac:dyDescent="0.6">
      <c r="A10" t="s">
        <v>168</v>
      </c>
    </row>
    <row r="11" spans="1:4" x14ac:dyDescent="0.6">
      <c r="A11" t="s">
        <v>168</v>
      </c>
    </row>
    <row r="12" spans="1:4" x14ac:dyDescent="0.6">
      <c r="A12" t="s">
        <v>168</v>
      </c>
    </row>
    <row r="13" spans="1:4" x14ac:dyDescent="0.6">
      <c r="A13" t="s">
        <v>168</v>
      </c>
    </row>
    <row r="14" spans="1:4" x14ac:dyDescent="0.6">
      <c r="A14" t="s">
        <v>168</v>
      </c>
    </row>
    <row r="15" spans="1:4" x14ac:dyDescent="0.6">
      <c r="A15" t="s">
        <v>168</v>
      </c>
    </row>
    <row r="16" spans="1:4" x14ac:dyDescent="0.6">
      <c r="A16" t="s">
        <v>168</v>
      </c>
    </row>
    <row r="17" spans="1:1" x14ac:dyDescent="0.6">
      <c r="A17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9" sqref="D9"/>
    </sheetView>
  </sheetViews>
  <sheetFormatPr defaultRowHeight="16.899999999999999" x14ac:dyDescent="0.6"/>
  <cols>
    <col min="1" max="1" width="14.625" bestFit="1" customWidth="1"/>
    <col min="2" max="2" width="10.0625" bestFit="1" customWidth="1"/>
    <col min="3" max="3" width="14" bestFit="1" customWidth="1"/>
    <col min="4" max="4" width="12.0625" bestFit="1" customWidth="1"/>
  </cols>
  <sheetData>
    <row r="2" spans="1:4" x14ac:dyDescent="0.6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6">
      <c r="A3" t="s">
        <v>168</v>
      </c>
      <c r="C3" s="29"/>
      <c r="D3" s="27"/>
    </row>
    <row r="4" spans="1:4" x14ac:dyDescent="0.6">
      <c r="B4" t="s">
        <v>88</v>
      </c>
      <c r="C4" s="29">
        <v>10</v>
      </c>
      <c r="D4" s="27">
        <v>1400</v>
      </c>
    </row>
    <row r="5" spans="1:4" x14ac:dyDescent="0.6">
      <c r="B5" t="s">
        <v>83</v>
      </c>
      <c r="C5" s="29">
        <v>6</v>
      </c>
      <c r="D5" s="27">
        <v>1200</v>
      </c>
    </row>
    <row r="6" spans="1:4" x14ac:dyDescent="0.6">
      <c r="B6" t="s">
        <v>86</v>
      </c>
      <c r="C6" s="29">
        <v>5</v>
      </c>
      <c r="D6" s="27">
        <v>600</v>
      </c>
    </row>
    <row r="7" spans="1:4" x14ac:dyDescent="0.6">
      <c r="B7" t="s">
        <v>85</v>
      </c>
      <c r="C7" s="29">
        <v>12</v>
      </c>
      <c r="D7" s="27">
        <v>2000</v>
      </c>
    </row>
    <row r="8" spans="1:4" x14ac:dyDescent="0.6">
      <c r="B8" t="s">
        <v>81</v>
      </c>
      <c r="C8" s="29">
        <v>7</v>
      </c>
      <c r="D8" s="27">
        <v>1800</v>
      </c>
    </row>
    <row r="9" spans="1:4" x14ac:dyDescent="0.6">
      <c r="A9" t="s">
        <v>175</v>
      </c>
      <c r="C9" s="29">
        <v>40</v>
      </c>
      <c r="D9" s="27">
        <v>7000</v>
      </c>
    </row>
    <row r="10" spans="1:4" x14ac:dyDescent="0.6">
      <c r="A10" t="s">
        <v>169</v>
      </c>
      <c r="C10" s="29"/>
      <c r="D10" s="27"/>
    </row>
    <row r="11" spans="1:4" x14ac:dyDescent="0.6">
      <c r="B11" t="s">
        <v>89</v>
      </c>
      <c r="C11" s="29">
        <v>4</v>
      </c>
      <c r="D11" s="27">
        <v>800</v>
      </c>
    </row>
    <row r="12" spans="1:4" x14ac:dyDescent="0.6">
      <c r="B12" t="s">
        <v>76</v>
      </c>
      <c r="C12" s="29">
        <v>13</v>
      </c>
      <c r="D12" s="27">
        <v>2300</v>
      </c>
    </row>
    <row r="13" spans="1:4" x14ac:dyDescent="0.6">
      <c r="B13" t="s">
        <v>85</v>
      </c>
      <c r="C13" s="29">
        <v>5</v>
      </c>
      <c r="D13" s="27">
        <v>1300</v>
      </c>
    </row>
    <row r="14" spans="1:4" x14ac:dyDescent="0.6">
      <c r="B14" t="s">
        <v>81</v>
      </c>
      <c r="C14" s="29">
        <v>9</v>
      </c>
      <c r="D14" s="27">
        <v>1900</v>
      </c>
    </row>
    <row r="15" spans="1:4" x14ac:dyDescent="0.6">
      <c r="B15" t="s">
        <v>82</v>
      </c>
      <c r="C15" s="29">
        <v>3</v>
      </c>
      <c r="D15" s="27">
        <v>800</v>
      </c>
    </row>
    <row r="16" spans="1:4" x14ac:dyDescent="0.6">
      <c r="A16" t="s">
        <v>176</v>
      </c>
      <c r="C16" s="29">
        <v>34</v>
      </c>
      <c r="D16" s="27">
        <v>7100</v>
      </c>
    </row>
    <row r="17" spans="1:4" x14ac:dyDescent="0.6">
      <c r="A17" t="s">
        <v>170</v>
      </c>
      <c r="C17" s="29">
        <v>74</v>
      </c>
      <c r="D17" s="27">
        <v>14100</v>
      </c>
    </row>
  </sheetData>
  <sortState xmlns:xlrd2="http://schemas.microsoft.com/office/spreadsheetml/2017/richdata2" ref="A2:D17">
    <sortCondition ref="B6"/>
  </sortSt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3" workbookViewId="0">
      <selection activeCell="C23" sqref="C23"/>
    </sheetView>
  </sheetViews>
  <sheetFormatPr defaultRowHeight="16.899999999999999" x14ac:dyDescent="0.6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6">
      <c r="A1" t="s">
        <v>0</v>
      </c>
    </row>
    <row r="2" spans="1:7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6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6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6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6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6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6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6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6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6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6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6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6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6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6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6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6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6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6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6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6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6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6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6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6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6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6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_x000a__x000a_계속할까요?" promptTitle="중복 제한" prompt="동일한 번호는 입력할 수 없습니다." sqref="A3:A29" xr:uid="{FE62ECBC-3348-4236-BEAD-C31AF91E52CC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F3" sqref="F3:F12"/>
    </sheetView>
  </sheetViews>
  <sheetFormatPr defaultRowHeight="16.899999999999999" x14ac:dyDescent="0.6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6">
      <c r="A1" t="s">
        <v>0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6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6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6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6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6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6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6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6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6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opLeftCell="A7" workbookViewId="0">
      <selection activeCell="K18" sqref="K18"/>
    </sheetView>
  </sheetViews>
  <sheetFormatPr defaultRowHeight="16.899999999999999" x14ac:dyDescent="0.6"/>
  <cols>
    <col min="2" max="2" width="11.5" customWidth="1"/>
    <col min="3" max="6" width="8.25" customWidth="1"/>
  </cols>
  <sheetData>
    <row r="1" spans="1:6" x14ac:dyDescent="0.6">
      <c r="A1" t="s">
        <v>155</v>
      </c>
    </row>
    <row r="2" spans="1:6" x14ac:dyDescent="0.6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6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6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6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6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6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6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6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6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6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F2" sqref="F2"/>
    </sheetView>
  </sheetViews>
  <sheetFormatPr defaultRowHeight="16.899999999999999" x14ac:dyDescent="0.6"/>
  <cols>
    <col min="7" max="7" width="2.75" customWidth="1"/>
  </cols>
  <sheetData>
    <row r="2" spans="1:8" x14ac:dyDescent="0.6">
      <c r="A2" t="s">
        <v>161</v>
      </c>
      <c r="B2" s="24"/>
    </row>
    <row r="3" spans="1:8" x14ac:dyDescent="0.6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6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6">
      <c r="A5" s="2"/>
      <c r="B5" s="2"/>
      <c r="C5" s="2"/>
      <c r="D5" s="2"/>
      <c r="E5" s="2"/>
      <c r="F5" s="2"/>
      <c r="H5" s="1" t="s">
        <v>159</v>
      </c>
    </row>
    <row r="6" spans="1:8" x14ac:dyDescent="0.6">
      <c r="A6" s="2"/>
      <c r="B6" s="2"/>
      <c r="C6" s="2"/>
      <c r="D6" s="2"/>
      <c r="E6" s="2"/>
      <c r="F6" s="2"/>
      <c r="H6" s="1" t="s">
        <v>160</v>
      </c>
    </row>
    <row r="7" spans="1:8" x14ac:dyDescent="0.6">
      <c r="A7" s="2"/>
      <c r="B7" s="2"/>
      <c r="C7" s="2"/>
      <c r="D7" s="2"/>
      <c r="E7" s="2"/>
      <c r="F7" s="2"/>
      <c r="H7" s="1" t="s">
        <v>157</v>
      </c>
    </row>
    <row r="8" spans="1:8" x14ac:dyDescent="0.6">
      <c r="A8" s="2"/>
      <c r="B8" s="2"/>
      <c r="C8" s="2"/>
      <c r="D8" s="2"/>
      <c r="E8" s="2"/>
      <c r="F8" s="2"/>
    </row>
    <row r="9" spans="1:8" x14ac:dyDescent="0.6">
      <c r="A9" s="2"/>
      <c r="B9" s="2"/>
      <c r="C9" s="2"/>
      <c r="D9" s="2"/>
      <c r="E9" s="2"/>
      <c r="F9" s="2"/>
    </row>
    <row r="10" spans="1:8" x14ac:dyDescent="0.6">
      <c r="A10" s="2"/>
      <c r="B10" s="2"/>
      <c r="C10" s="2"/>
      <c r="D10" s="2"/>
      <c r="E10" s="2"/>
      <c r="F10" s="2"/>
    </row>
    <row r="11" spans="1:8" x14ac:dyDescent="0.6">
      <c r="A11" s="2"/>
      <c r="B11" s="2"/>
      <c r="C11" s="2"/>
      <c r="D11" s="2"/>
      <c r="E11" s="2"/>
      <c r="F11" s="2"/>
    </row>
    <row r="12" spans="1:8" x14ac:dyDescent="0.6">
      <c r="A12" s="2"/>
      <c r="B12" s="2"/>
      <c r="C12" s="2"/>
      <c r="D12" s="2"/>
      <c r="E12" s="2"/>
      <c r="F12" s="2"/>
    </row>
    <row r="13" spans="1:8" x14ac:dyDescent="0.6">
      <c r="A13" s="2"/>
      <c r="B13" s="2"/>
      <c r="C13" s="2"/>
      <c r="D13" s="2"/>
      <c r="E13" s="2"/>
      <c r="F13" s="2"/>
    </row>
    <row r="14" spans="1:8" x14ac:dyDescent="0.6">
      <c r="A14" s="2"/>
      <c r="B14" s="2"/>
      <c r="C14" s="2"/>
      <c r="D14" s="2"/>
      <c r="E14" s="2"/>
      <c r="F14" s="2"/>
    </row>
    <row r="15" spans="1:8" x14ac:dyDescent="0.6">
      <c r="A15" s="2"/>
      <c r="B15" s="2"/>
      <c r="C15" s="2"/>
      <c r="D15" s="2"/>
      <c r="E15" s="2"/>
      <c r="F15" s="2"/>
    </row>
    <row r="16" spans="1:8" x14ac:dyDescent="0.6">
      <c r="A16" s="2"/>
      <c r="B16" s="2"/>
      <c r="C16" s="2"/>
      <c r="D16" s="2"/>
      <c r="E16" s="2"/>
      <c r="F16" s="2"/>
    </row>
    <row r="17" spans="1:6" x14ac:dyDescent="0.6">
      <c r="A17" s="2"/>
      <c r="B17" s="2"/>
      <c r="C17" s="2"/>
      <c r="D17" s="2"/>
      <c r="E17" s="2"/>
      <c r="F17" s="2"/>
    </row>
    <row r="18" spans="1:6" x14ac:dyDescent="0.6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128588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세부 정보1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지호 이</cp:lastModifiedBy>
  <cp:lastPrinted>2025-08-25T11:07:11Z</cp:lastPrinted>
  <dcterms:created xsi:type="dcterms:W3CDTF">2023-05-30T06:41:20Z</dcterms:created>
  <dcterms:modified xsi:type="dcterms:W3CDTF">2025-08-25T12:45:05Z</dcterms:modified>
</cp:coreProperties>
</file>