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46A6BCC9-2D56-4704-9168-EF133E5A297B}" xr6:coauthVersionLast="47" xr6:coauthVersionMax="47" xr10:uidLastSave="{00000000-0000-0000-0000-000000000000}"/>
  <bookViews>
    <workbookView xWindow="-108" yWindow="-108" windowWidth="23256" windowHeight="12456" tabRatio="79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IF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10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9" i="3" a="1"/>
  <c r="I13" i="3" a="1"/>
  <c r="I17" i="3" a="1"/>
  <c r="I21" i="3" a="1"/>
  <c r="I25" i="3" a="1"/>
  <c r="I29" i="3" a="1"/>
  <c r="I4" i="3" a="1"/>
  <c r="I20" i="3" a="1"/>
  <c r="I5" i="3" a="1"/>
  <c r="I16" i="3" a="1"/>
  <c r="I7" i="3" a="1"/>
  <c r="I12" i="3" a="1"/>
  <c r="I28" i="3" a="1"/>
  <c r="I6" i="3" a="1"/>
  <c r="I10" i="3" a="1"/>
  <c r="I14" i="3" a="1"/>
  <c r="I18" i="3" a="1"/>
  <c r="I22" i="3" a="1"/>
  <c r="I26" i="3" a="1"/>
  <c r="I11" i="3" a="1"/>
  <c r="I15" i="3" a="1"/>
  <c r="I19" i="3" a="1"/>
  <c r="I23" i="3" a="1"/>
  <c r="I27" i="3" a="1"/>
  <c r="I8" i="3" a="1"/>
  <c r="I24" i="3" a="1"/>
  <c r="I3" i="3" a="1"/>
  <c r="I24" i="3" l="1"/>
  <c r="I8" i="3"/>
  <c r="I27" i="3"/>
  <c r="I23" i="3"/>
  <c r="I19" i="3"/>
  <c r="I15" i="3"/>
  <c r="I11" i="3"/>
  <c r="I26" i="3"/>
  <c r="I22" i="3"/>
  <c r="I18" i="3"/>
  <c r="I14" i="3"/>
  <c r="I10" i="3"/>
  <c r="I6" i="3"/>
  <c r="I28" i="3"/>
  <c r="I12" i="3"/>
  <c r="I7" i="3"/>
  <c r="I16" i="3"/>
  <c r="I5" i="3"/>
  <c r="I20" i="3"/>
  <c r="I4" i="3"/>
  <c r="I29" i="3"/>
  <c r="I25" i="3"/>
  <c r="I21" i="3"/>
  <c r="I17" i="3"/>
  <c r="I13" i="3"/>
  <c r="I9" i="3"/>
  <c r="I3" i="3"/>
  <c r="N12" i="3"/>
  <c r="N11" i="3"/>
  <c r="N9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690BFDC8-B85B-4D12-9A77-200D0130A62D}" sourceFile="C:\길벗컴활1급총정리\기출\04회\제주농원.accdb" keepAlive="1" name="제주농원" type="5" refreshedVersion="8" background="1">
    <dbPr connection="Provider=Microsoft.ACE.OLEDB.12.0;User ID=Admin;Data Source=C:\길벗컴활1급총정리\기출\04회\제주농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구매후기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<sst xmlns="http://schemas.openxmlformats.org/spreadsheetml/2006/main" count="742" uniqueCount="195">
  <si>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</si>
  <si>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</si>
  <si>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</si>
  <si>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</si>
  <si>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</si>
  <si>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</si>
  <si>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</si>
  <si>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</si>
  <si>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</si>
  <si>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</si>
  <si>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</si>
  <si>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</si>
  <si>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</si>
  <si>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</si>
  <si>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</si>
  <si>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</si>
  <si>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</si>
  <si>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</si>
  <si>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</si>
  <si>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</si>
  <si>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</si>
  <si>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</si>
  <si>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</si>
  <si>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</si>
  <si>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</si>
  <si>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</si>
  <si>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</si>
  <si>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</si>
  <si>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</si>
  <si>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</si>
  <si>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</si>
  <si>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</si>
  <si>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</si>
  <si>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</si>
  <si>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</si>
  <si>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</si>
  <si>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</si>
  <si>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</si>
  <si>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</si>
  <si>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</si>
  <si>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</si>
  <si>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</si>
  <si>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</si>
  <si>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</si>
  <si>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</si>
  <si>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</si>
  <si>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</si>
  <si>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</si>
  <si>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</si>
  <si>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</si>
  <si>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</si>
  <si>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</si>
  <si>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</si>
  <si>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</si>
  <si>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</si>
  <si>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</si>
  <si>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</si>
  <si>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</si>
  <si>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</si>
  <si>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</si>
  <si>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</si>
  <si>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</si>
  <si>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</si>
  <si>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</si>
  <si>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</si>
  <si>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</si>
  <si>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</si>
  <si>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</si>
  <si>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</si>
  <si>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</si>
  <si>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</si>
  <si>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</si>
  <si>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</si>
  <si>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</si>
  <si>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</si>
  <si>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</si>
  <si>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</si>
  <si>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</si>
  <si>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</si>
  <si>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</si>
  <si>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</si>
  <si>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</si>
  <si>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</si>
  <si>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</si>
  <si>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</si>
  <si>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</si>
  <si>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</si>
  <si>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</si>
  <si>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</si>
  <si>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</si>
  <si>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</si>
  <si>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</si>
  <si>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</si>
  <si>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</si>
  <si>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</si>
  <si>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</si>
  <si>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</si>
  <si>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</si>
  <si>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</si>
  <si>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</si>
  <si>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</si>
  <si>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</si>
  <si>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</si>
  <si>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</si>
  <si>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</si>
  <si>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</si>
  <si>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</si>
  <si>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</si>
  <si>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</si>
  <si>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</si>
  <si>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</si>
  <si>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</si>
  <si>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</si>
  <si>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</si>
  <si>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</si>
  <si>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</si>
  <si>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</si>
  <si>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</si>
  <si>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</si>
  <si>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</si>
  <si>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</si>
  <si>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</si>
  <si>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</si>
  <si>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</si>
  <si>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</si>
  <si>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</si>
  <si>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</si>
  <si>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</si>
  <si>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</si>
  <si>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</si>
  <si>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</si>
  <si>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</si>
  <si>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</si>
  <si>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</si>
  <si>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</si>
  <si>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</si>
  <si>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</si>
  <si>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</si>
  <si>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</si>
  <si>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</si>
  <si>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</si>
  <si>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</si>
  <si>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</si>
  <si>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</si>
  <si>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</si>
  <si>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</si>
  <si>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</si>
  <si>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</si>
  <si>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</si>
  <si>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</si>
  <si>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</si>
  <si>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</si>
  <si>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</si>
  <si>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</si>
  <si>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</si>
  <si>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</si>
  <si>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</si>
  <si>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</si>
  <si>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</si>
  <si>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</si>
  <si>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</si>
  <si>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</si>
  <si>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</si>
  <si>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</si>
  <si>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</si>
  <si>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</si>
  <si>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</si>
  <si>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</si>
  <si>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총합계</t>
  </si>
  <si>
    <t>합계 : 상품상태</t>
  </si>
  <si>
    <t>합계 : 포인트</t>
  </si>
  <si>
    <t>명품마트</t>
  </si>
  <si>
    <t>상공마트</t>
  </si>
  <si>
    <t>마트</t>
  </si>
  <si>
    <t>상품명</t>
  </si>
  <si>
    <t>명품마트 요약</t>
  </si>
  <si>
    <t>상공마트 요약</t>
  </si>
  <si>
    <t>리뷰번호</t>
  </si>
  <si>
    <t>상품코드</t>
  </si>
  <si>
    <t>상품상태</t>
  </si>
  <si>
    <t>맛</t>
  </si>
  <si>
    <t>포장상태</t>
  </si>
  <si>
    <t>평점</t>
  </si>
  <si>
    <t>사진</t>
  </si>
  <si>
    <t>포인트</t>
  </si>
  <si>
    <t>CS</t>
  </si>
  <si>
    <t>유</t>
  </si>
  <si>
    <t>RL</t>
  </si>
  <si>
    <t>무</t>
  </si>
  <si>
    <t>KM</t>
  </si>
  <si>
    <t>CL</t>
  </si>
  <si>
    <t>KL</t>
  </si>
  <si>
    <t>KS</t>
  </si>
  <si>
    <t>RS</t>
  </si>
  <si>
    <t>합계 : 포인트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</si>
</sst>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0" formatCode="[=1]&quot;유&quot;;[=0]&quot;무&quot;;;[Red]&quot;※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B-436A-8202-093BD7EA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CAB27587-1D8A-DBBF-11AC-4068FE02F167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FBFEE5F3-DD26-A309-EAC3-D87617C7E617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원" refreshedDate="45658.637856250003" backgroundQuery="1" createdVersion="8" refreshedVersion="8" minRefreshableVersion="3" recordCount="27" xr:uid="{F5DCCE9F-5D4E-4562-A73E-5BFD2BEC3815}">
  <cacheSource type="external" connectionId="2"/>
  <cacheFields count="10">
    <cacheField name="리뷰번호" numFmtId="0">
      <sharedItems count="27">
        <s v="M001"/>
        <s v="M002"/>
        <s v="M003"/>
        <s v="M004"/>
        <s v="M005"/>
        <s v="M006"/>
        <s v="M007"/>
        <s v="M008"/>
        <s v="M009"/>
        <s v="M010"/>
        <s v="M011"/>
        <s v="M012"/>
        <s v="M013"/>
        <s v="M014"/>
        <s v="M015"/>
        <s v="M016"/>
        <s v="M017"/>
        <s v="M018"/>
        <s v="M019"/>
        <s v="M020"/>
        <s v="M021"/>
        <s v="M022"/>
        <s v="M023"/>
        <s v="M024"/>
        <s v="M025"/>
        <s v="M026"/>
        <s v="M027"/>
      </sharedItems>
    </cacheField>
    <cacheField name="상품코드" numFmtId="0">
      <sharedItems count="9">
        <s v="CM"/>
        <s v="RL"/>
        <s v="RM"/>
        <s v="KS"/>
        <s v="CS"/>
        <s v="CL"/>
        <s v="RS"/>
        <s v="KM"/>
        <s v="KL"/>
      </sharedItems>
    </cacheField>
    <cacheField name="상품명" numFmtId="0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맛" numFmtId="0">
      <sharedItems containsSemiMixedTypes="0" containsString="0" containsNumber="1" containsInteger="1" minValue="1" maxValue="5" count="5">
        <n v="5"/>
        <n v="3"/>
        <n v="1"/>
        <n v="2"/>
        <n v="4"/>
      </sharedItems>
    </cacheField>
    <cacheField name="포장상태" numFmtId="0">
      <sharedItems containsSemiMixedTypes="0" containsString="0" containsNumber="1" containsInteger="1" minValue="1" maxValue="5" count="5">
        <n v="3"/>
        <n v="4"/>
        <n v="1"/>
        <n v="5"/>
        <n v="2"/>
      </sharedItems>
    </cacheField>
    <cacheField name="평점" numFmtId="0">
      <sharedItems count="5">
        <s v="★★★☆☆"/>
        <s v="★★★★☆"/>
        <s v="★★☆☆☆"/>
        <s v="★☆☆☆☆"/>
        <s v="★★★★★"/>
      </sharedItems>
    </cacheField>
    <cacheField name="사진" numFmtId="0">
      <sharedItems count="2">
        <s v="유"/>
        <s v="무"/>
      </sharedItems>
    </cacheField>
    <cacheField name="포인트" numFmtId="0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0"/>
    <x v="2"/>
    <x v="0"/>
    <x v="2"/>
    <x v="0"/>
    <x v="2"/>
    <x v="0"/>
  </r>
  <r>
    <x v="3"/>
    <x v="3"/>
    <x v="3"/>
    <x v="2"/>
    <x v="1"/>
    <x v="2"/>
    <x v="2"/>
    <x v="1"/>
    <x v="2"/>
    <x v="0"/>
  </r>
  <r>
    <x v="4"/>
    <x v="4"/>
    <x v="1"/>
    <x v="3"/>
    <x v="3"/>
    <x v="1"/>
    <x v="3"/>
    <x v="0"/>
    <x v="1"/>
    <x v="1"/>
  </r>
  <r>
    <x v="5"/>
    <x v="1"/>
    <x v="2"/>
    <x v="4"/>
    <x v="3"/>
    <x v="1"/>
    <x v="0"/>
    <x v="1"/>
    <x v="1"/>
    <x v="0"/>
  </r>
  <r>
    <x v="6"/>
    <x v="3"/>
    <x v="3"/>
    <x v="2"/>
    <x v="1"/>
    <x v="3"/>
    <x v="2"/>
    <x v="0"/>
    <x v="0"/>
    <x v="1"/>
  </r>
  <r>
    <x v="7"/>
    <x v="4"/>
    <x v="4"/>
    <x v="4"/>
    <x v="4"/>
    <x v="0"/>
    <x v="0"/>
    <x v="1"/>
    <x v="1"/>
    <x v="1"/>
  </r>
  <r>
    <x v="8"/>
    <x v="5"/>
    <x v="5"/>
    <x v="1"/>
    <x v="1"/>
    <x v="1"/>
    <x v="1"/>
    <x v="0"/>
    <x v="1"/>
    <x v="1"/>
  </r>
  <r>
    <x v="9"/>
    <x v="5"/>
    <x v="1"/>
    <x v="2"/>
    <x v="1"/>
    <x v="1"/>
    <x v="2"/>
    <x v="1"/>
    <x v="1"/>
    <x v="0"/>
  </r>
  <r>
    <x v="10"/>
    <x v="5"/>
    <x v="2"/>
    <x v="3"/>
    <x v="0"/>
    <x v="1"/>
    <x v="2"/>
    <x v="0"/>
    <x v="0"/>
    <x v="0"/>
  </r>
  <r>
    <x v="11"/>
    <x v="6"/>
    <x v="3"/>
    <x v="1"/>
    <x v="0"/>
    <x v="3"/>
    <x v="4"/>
    <x v="1"/>
    <x v="3"/>
    <x v="1"/>
  </r>
  <r>
    <x v="12"/>
    <x v="7"/>
    <x v="4"/>
    <x v="2"/>
    <x v="1"/>
    <x v="4"/>
    <x v="2"/>
    <x v="0"/>
    <x v="2"/>
    <x v="0"/>
  </r>
  <r>
    <x v="13"/>
    <x v="5"/>
    <x v="6"/>
    <x v="4"/>
    <x v="3"/>
    <x v="2"/>
    <x v="2"/>
    <x v="1"/>
    <x v="2"/>
    <x v="1"/>
  </r>
  <r>
    <x v="14"/>
    <x v="4"/>
    <x v="7"/>
    <x v="0"/>
    <x v="2"/>
    <x v="2"/>
    <x v="2"/>
    <x v="0"/>
    <x v="4"/>
    <x v="1"/>
  </r>
  <r>
    <x v="15"/>
    <x v="3"/>
    <x v="8"/>
    <x v="2"/>
    <x v="4"/>
    <x v="4"/>
    <x v="2"/>
    <x v="1"/>
    <x v="1"/>
    <x v="0"/>
  </r>
  <r>
    <x v="16"/>
    <x v="4"/>
    <x v="4"/>
    <x v="0"/>
    <x v="0"/>
    <x v="3"/>
    <x v="1"/>
    <x v="1"/>
    <x v="3"/>
    <x v="0"/>
  </r>
  <r>
    <x v="17"/>
    <x v="4"/>
    <x v="6"/>
    <x v="3"/>
    <x v="2"/>
    <x v="0"/>
    <x v="3"/>
    <x v="0"/>
    <x v="2"/>
    <x v="1"/>
  </r>
  <r>
    <x v="18"/>
    <x v="5"/>
    <x v="7"/>
    <x v="4"/>
    <x v="4"/>
    <x v="1"/>
    <x v="1"/>
    <x v="1"/>
    <x v="0"/>
    <x v="0"/>
  </r>
  <r>
    <x v="19"/>
    <x v="7"/>
    <x v="8"/>
    <x v="0"/>
    <x v="0"/>
    <x v="2"/>
    <x v="0"/>
    <x v="0"/>
    <x v="1"/>
    <x v="1"/>
  </r>
  <r>
    <x v="20"/>
    <x v="8"/>
    <x v="4"/>
    <x v="3"/>
    <x v="0"/>
    <x v="1"/>
    <x v="2"/>
    <x v="1"/>
    <x v="0"/>
    <x v="1"/>
  </r>
  <r>
    <x v="21"/>
    <x v="1"/>
    <x v="2"/>
    <x v="1"/>
    <x v="1"/>
    <x v="1"/>
    <x v="1"/>
    <x v="0"/>
    <x v="1"/>
    <x v="0"/>
  </r>
  <r>
    <x v="22"/>
    <x v="3"/>
    <x v="3"/>
    <x v="0"/>
    <x v="0"/>
    <x v="0"/>
    <x v="0"/>
    <x v="1"/>
    <x v="0"/>
    <x v="0"/>
  </r>
  <r>
    <x v="23"/>
    <x v="8"/>
    <x v="4"/>
    <x v="4"/>
    <x v="2"/>
    <x v="4"/>
    <x v="2"/>
    <x v="1"/>
    <x v="2"/>
    <x v="1"/>
  </r>
  <r>
    <x v="24"/>
    <x v="6"/>
    <x v="3"/>
    <x v="4"/>
    <x v="4"/>
    <x v="1"/>
    <x v="1"/>
    <x v="0"/>
    <x v="0"/>
    <x v="0"/>
  </r>
  <r>
    <x v="25"/>
    <x v="5"/>
    <x v="4"/>
    <x v="0"/>
    <x v="2"/>
    <x v="0"/>
    <x v="2"/>
    <x v="1"/>
    <x v="2"/>
    <x v="1"/>
  </r>
  <r>
    <x v="26"/>
    <x v="7"/>
    <x v="6"/>
    <x v="1"/>
    <x v="4"/>
    <x v="3"/>
    <x v="1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180C5A-6B06-46D9-BBC6-21CC8DD873D8}" name="피벗 테이블1" cacheId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A2:D17" firstHeaderRow="0" firstDataRow="1" firstDataCol="2"/>
  <pivotFields count="10">
    <pivotField compact="0" subtotalTop="0" showAll="0"/>
    <pivotField compact="0" subtotalTop="0" showAll="0"/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9"/>
    <field x="2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3" baseField="0" baseItem="0"/>
    <dataField name="합계 : 포인트" fld="8" baseField="2" baseItem="3" numFmtId="176"/>
  </dataFields>
  <pivotTableStyleInfo name="PivotStyleLight16" showRowHeaders="1" showColHeaders="1" showRowStripes="0" showColStripes="0" showLastColumn="1"/>
  <filters count="1">
    <filter fld="2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BC16A7-59DD-4451-9414-C6A60817E49E}" name="표2" displayName="표2" ref="A3:J17" totalsRowShown="0">
  <autoFilter ref="A3:J17" xr:uid="{4EBC16A7-59DD-4451-9414-C6A60817E49E}"/>
  <sortState xmlns:xlrd2="http://schemas.microsoft.com/office/spreadsheetml/2017/richdata2" ref="A4:J17">
    <sortCondition ref="I3:I17"/>
  </sortState>
  <tableColumns count="10">
    <tableColumn id="1" xr3:uid="{1590C726-A56A-4E22-AAC8-2F1B076AE5F4}" name="리뷰번호"/>
    <tableColumn id="2" xr3:uid="{8D05366B-F263-482C-85D9-DECEE2601280}" name="상품코드"/>
    <tableColumn id="3" xr3:uid="{5CD06DC4-309A-424F-9CA9-AB353912877B}" name="상품명"/>
    <tableColumn id="4" xr3:uid="{94D9F756-DB4C-4B97-B283-0302CD1AA861}" name="상품상태"/>
    <tableColumn id="5" xr3:uid="{00266EEE-E3FB-4683-A321-3FBAE4132FD8}" name="맛"/>
    <tableColumn id="6" xr3:uid="{3BC0B458-DFF0-4B47-B964-32544999F2E1}" name="포장상태"/>
    <tableColumn id="7" xr3:uid="{5CBA1694-86D8-46D5-A713-AF5D09B5EC9D}" name="평점"/>
    <tableColumn id="8" xr3:uid="{D1AB9CBD-0EDA-491E-A95F-9294CFEECCDF}" name="사진"/>
    <tableColumn id="9" xr3:uid="{C56E9FCE-5B1D-4D3E-9ED2-10FA0C4F1AF4}" name="포인트"/>
    <tableColumn id="10" xr3:uid="{C3CB878B-313A-44C6-9020-200B6D72762C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3" workbookViewId="0">
      <selection activeCell="A3" sqref="A3:J29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43" zoomScaleNormal="100" workbookViewId="0"/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topLeftCell="A13" workbookViewId="0">
      <selection activeCell="I3" sqref="I3:I2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REPT("★",TRUNC(SUMPRODUCT(D3:F3,{0.5,0.3,0.2}),0))&amp;REPT("☆",5-TRUNC(SUMPRODUCT(D3:F3,{0.5,0.3,0.2}),0))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REPT("★",TRUNC(SUMPRODUCT(D4:F4,{0.5,0.3,0.2}),0))&amp;REPT("☆",5-TRUNC(SUMPRODUCT(D4:F4,{0.5,0.3,0.2}),0))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REPT("★",TRUNC(SUMPRODUCT(D5:F5,{0.5,0.3,0.2}),0))&amp;REPT("☆",5-TRUNC(SUMPRODUCT(D5:F5,{0.5,0.3,0.2}),0))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REPT("★",TRUNC(SUMPRODUCT(D6:F6,{0.5,0.3,0.2}),0))&amp;REPT("☆",5-TRUNC(SUMPRODUCT(D6:F6,{0.5,0.3,0.2}),0))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REPT("★",TRUNC(SUMPRODUCT(D7:F7,{0.5,0.3,0.2}),0))&amp;REPT("☆",5-TRUNC(SUMPRODUCT(D7:F7,{0.5,0.3,0.2}),0))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REPT("★",TRUNC(SUMPRODUCT(D8:F8,{0.5,0.3,0.2}),0))&amp;REPT("☆",5-TRUNC(SUMPRODUCT(D8:F8,{0.5,0.3,0.2}),0))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REPT("★",TRUNC(SUMPRODUCT(D9:F9,{0.5,0.3,0.2}),0))&amp;REPT("☆",5-TRUNC(SUMPRODUCT(D9:F9,{0.5,0.3,0.2}),0))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FREQUENCY(IF((RIGHT(B3,1)="M")+(RIGHT(B3,1)="M"),$D$3:$D$29),$L$9:$L$12)</f>
        <v>0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REPT("★",TRUNC(SUMPRODUCT(D10:F10,{0.5,0.3,0.2}),0))&amp;REPT("☆",5-TRUNC(SUMPRODUCT(D10:F10,{0.5,0.3,0.2}),0))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4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REPT("★",TRUNC(SUMPRODUCT(D11:F11,{0.5,0.3,0.2}),0))&amp;REPT("☆",5-TRUNC(SUMPRODUCT(D11:F11,{0.5,0.3,0.2}),0))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5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REPT("★",TRUNC(SUMPRODUCT(D12:F12,{0.5,0.3,0.2}),0))&amp;REPT("☆",5-TRUNC(SUMPRODUCT(D12:F12,{0.5,0.3,0.2}),0))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7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REPT("★",TRUNC(SUMPRODUCT(D13:F13,{0.5,0.3,0.2}),0))&amp;REPT("☆",5-TRUNC(SUMPRODUCT(D13:F13,{0.5,0.3,0.2}),0))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REPT("★",TRUNC(SUMPRODUCT(D14:F14,{0.5,0.3,0.2}),0))&amp;REPT("☆",5-TRUNC(SUMPRODUCT(D14:F14,{0.5,0.3,0.2}),0))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REPT("★",TRUNC(SUMPRODUCT(D15:F15,{0.5,0.3,0.2}),0))&amp;REPT("☆",5-TRUNC(SUMPRODUCT(D15:F15,{0.5,0.3,0.2}),0))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REPT("★",TRUNC(SUMPRODUCT(D16:F16,{0.5,0.3,0.2}),0))&amp;REPT("☆",5-TRUNC(SUMPRODUCT(D16:F16,{0.5,0.3,0.2}),0))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_xlfn.CONCAT(SUM((IF(($H$3:$H$29=$L16)*(LEFT($J$3:$J$29,2)=M$15),1))),"/",COUNTA($H$3:$H$29))</f>
        <v>6/27</v>
      </c>
      <c r="N16" s="1" t="str">
        <f t="array" ref="N16">_xlfn.CONCAT(SUM((IF(($H$3:$H$29=$L16)*(LEFT($J$3:$J$29,2)=N$15),1))),"/",COUNTA($H$3:$H$29))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REPT("★",TRUNC(SUMPRODUCT(D17:F17,{0.5,0.3,0.2}),0))&amp;REPT("☆",5-TRUNC(SUMPRODUCT(D17:F17,{0.5,0.3,0.2}),0))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_xlfn.CONCAT(SUM((IF(($H$3:$H$29=$L17)*(LEFT($J$3:$J$29,2)=M$15),1))),"/",COUNTA($H$3:$H$29))</f>
        <v>7/27</v>
      </c>
      <c r="N17" s="1" t="str">
        <f t="array" ref="N17">_xlfn.CONCAT(SUM((IF(($H$3:$H$29=$L17)*(LEFT($J$3:$J$29,2)=N$15),1))),"/",COUNTA($H$3:$H$29))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REPT("★",TRUNC(SUMPRODUCT(D18:F18,{0.5,0.3,0.2}),0))&amp;REPT("☆",5-TRUNC(SUMPRODUCT(D18:F18,{0.5,0.3,0.2}),0))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REPT("★",TRUNC(SUMPRODUCT(D19:F19,{0.5,0.3,0.2}),0))&amp;REPT("☆",5-TRUNC(SUMPRODUCT(D19:F19,{0.5,0.3,0.2}),0))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REPT("★",TRUNC(SUMPRODUCT(D20:F20,{0.5,0.3,0.2}),0))&amp;REPT("☆",5-TRUNC(SUMPRODUCT(D20:F20,{0.5,0.3,0.2}),0))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REPT("★",TRUNC(SUMPRODUCT(D21:F21,{0.5,0.3,0.2}),0))&amp;REPT("☆",5-TRUNC(SUMPRODUCT(D21:F21,{0.5,0.3,0.2}),0))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REPT("★",TRUNC(SUMPRODUCT(D22:F22,{0.5,0.3,0.2}),0))&amp;REPT("☆",5-TRUNC(SUMPRODUCT(D22:F22,{0.5,0.3,0.2}),0))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REPT("★",TRUNC(SUMPRODUCT(D23:F23,{0.5,0.3,0.2}),0))&amp;REPT("☆",5-TRUNC(SUMPRODUCT(D23:F23,{0.5,0.3,0.2}),0))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REPT("★",TRUNC(SUMPRODUCT(D24:F24,{0.5,0.3,0.2}),0))&amp;REPT("☆",5-TRUNC(SUMPRODUCT(D24:F24,{0.5,0.3,0.2}),0))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REPT("★",TRUNC(SUMPRODUCT(D25:F25,{0.5,0.3,0.2}),0))&amp;REPT("☆",5-TRUNC(SUMPRODUCT(D25:F25,{0.5,0.3,0.2}),0))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REPT("★",TRUNC(SUMPRODUCT(D26:F26,{0.5,0.3,0.2}),0))&amp;REPT("☆",5-TRUNC(SUMPRODUCT(D26:F26,{0.5,0.3,0.2}),0))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REPT("★",TRUNC(SUMPRODUCT(D27:F27,{0.5,0.3,0.2}),0))&amp;REPT("☆",5-TRUNC(SUMPRODUCT(D27:F27,{0.5,0.3,0.2}),0))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REPT("★",TRUNC(SUMPRODUCT(D28:F28,{0.5,0.3,0.2}),0))&amp;REPT("☆",5-TRUNC(SUMPRODUCT(D28:F28,{0.5,0.3,0.2}),0))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REPT("★",TRUNC(SUMPRODUCT(D29:F29,{0.5,0.3,0.2}),0))&amp;REPT("☆",5-TRUNC(SUMPRODUCT(D29:F29,{0.5,0.3,0.2}),0))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4049-C65F-42F4-AAB5-4365F0B8E9EF}">
  <sheetPr codeName="Sheet5"/>
  <dimension ref="A1:J17"/>
  <sheetViews>
    <sheetView workbookViewId="0">
      <selection activeCell="M11" sqref="M11"/>
    </sheetView>
  </sheetViews>
  <sheetFormatPr defaultRowHeight="17.399999999999999" x14ac:dyDescent="0.4"/>
  <cols>
    <col min="1" max="2" width="10.59765625" bestFit="1" customWidth="1"/>
    <col min="3" max="3" width="10.3984375" bestFit="1" customWidth="1"/>
    <col min="4" max="4" width="10.59765625" bestFit="1" customWidth="1"/>
    <col min="5" max="5" width="8.8984375" bestFit="1" customWidth="1"/>
    <col min="6" max="6" width="10.59765625" bestFit="1" customWidth="1"/>
    <col min="7" max="7" width="10.3984375" bestFit="1" customWidth="1"/>
    <col min="8" max="10" width="8.8984375" bestFit="1" customWidth="1"/>
  </cols>
  <sheetData>
    <row r="1" spans="1:10" x14ac:dyDescent="0.4">
      <c r="A1" s="30" t="s">
        <v>194</v>
      </c>
    </row>
    <row r="3" spans="1:10" x14ac:dyDescent="0.4">
      <c r="A3" t="s">
        <v>177</v>
      </c>
      <c r="B3" t="s">
        <v>178</v>
      </c>
      <c r="C3" t="s">
        <v>174</v>
      </c>
      <c r="D3" t="s">
        <v>179</v>
      </c>
      <c r="E3" t="s">
        <v>180</v>
      </c>
      <c r="F3" t="s">
        <v>181</v>
      </c>
      <c r="G3" t="s">
        <v>182</v>
      </c>
      <c r="H3" t="s">
        <v>183</v>
      </c>
      <c r="I3" t="s">
        <v>184</v>
      </c>
      <c r="J3" t="s">
        <v>173</v>
      </c>
    </row>
    <row r="4" spans="1:10" x14ac:dyDescent="0.4">
      <c r="A4" t="s">
        <v>58</v>
      </c>
      <c r="B4" t="s">
        <v>185</v>
      </c>
      <c r="C4" t="s">
        <v>89</v>
      </c>
      <c r="D4">
        <v>3</v>
      </c>
      <c r="E4">
        <v>1</v>
      </c>
      <c r="F4">
        <v>1</v>
      </c>
      <c r="G4" t="s">
        <v>77</v>
      </c>
      <c r="H4" t="s">
        <v>186</v>
      </c>
      <c r="I4">
        <v>0</v>
      </c>
      <c r="J4" t="s">
        <v>171</v>
      </c>
    </row>
    <row r="5" spans="1:10" x14ac:dyDescent="0.4">
      <c r="A5" t="s">
        <v>61</v>
      </c>
      <c r="B5" t="s">
        <v>185</v>
      </c>
      <c r="C5" t="s">
        <v>88</v>
      </c>
      <c r="D5">
        <v>1</v>
      </c>
      <c r="E5">
        <v>1</v>
      </c>
      <c r="F5">
        <v>3</v>
      </c>
      <c r="G5" t="s">
        <v>84</v>
      </c>
      <c r="H5" t="s">
        <v>186</v>
      </c>
      <c r="I5">
        <v>300</v>
      </c>
      <c r="J5" t="s">
        <v>171</v>
      </c>
    </row>
    <row r="6" spans="1:10" x14ac:dyDescent="0.4">
      <c r="A6" t="s">
        <v>57</v>
      </c>
      <c r="B6" t="s">
        <v>190</v>
      </c>
      <c r="C6" t="s">
        <v>88</v>
      </c>
      <c r="D6">
        <v>4</v>
      </c>
      <c r="E6">
        <v>2</v>
      </c>
      <c r="F6">
        <v>1</v>
      </c>
      <c r="G6" t="s">
        <v>77</v>
      </c>
      <c r="H6" t="s">
        <v>188</v>
      </c>
      <c r="I6">
        <v>300</v>
      </c>
      <c r="J6" t="s">
        <v>171</v>
      </c>
    </row>
    <row r="7" spans="1:10" x14ac:dyDescent="0.4">
      <c r="A7" t="s">
        <v>70</v>
      </c>
      <c r="B7" t="s">
        <v>190</v>
      </c>
      <c r="C7" t="s">
        <v>85</v>
      </c>
      <c r="D7">
        <v>3</v>
      </c>
      <c r="E7">
        <v>1</v>
      </c>
      <c r="F7">
        <v>3</v>
      </c>
      <c r="G7" t="s">
        <v>77</v>
      </c>
      <c r="H7" t="s">
        <v>188</v>
      </c>
      <c r="I7">
        <v>300</v>
      </c>
      <c r="J7" t="s">
        <v>171</v>
      </c>
    </row>
    <row r="8" spans="1:10" x14ac:dyDescent="0.4">
      <c r="A8" t="s">
        <v>68</v>
      </c>
      <c r="B8" t="s">
        <v>191</v>
      </c>
      <c r="C8" t="s">
        <v>85</v>
      </c>
      <c r="D8">
        <v>4</v>
      </c>
      <c r="E8">
        <v>1</v>
      </c>
      <c r="F8">
        <v>2</v>
      </c>
      <c r="G8" t="s">
        <v>77</v>
      </c>
      <c r="H8" t="s">
        <v>188</v>
      </c>
      <c r="I8">
        <v>300</v>
      </c>
      <c r="J8" t="s">
        <v>171</v>
      </c>
    </row>
    <row r="9" spans="1:10" x14ac:dyDescent="0.4">
      <c r="A9" t="s">
        <v>25</v>
      </c>
      <c r="B9" t="s">
        <v>187</v>
      </c>
      <c r="C9" t="s">
        <v>83</v>
      </c>
      <c r="D9">
        <v>5</v>
      </c>
      <c r="E9">
        <v>3</v>
      </c>
      <c r="F9">
        <v>4</v>
      </c>
      <c r="G9" t="s">
        <v>80</v>
      </c>
      <c r="H9" t="s">
        <v>188</v>
      </c>
      <c r="I9">
        <v>600</v>
      </c>
      <c r="J9" t="s">
        <v>171</v>
      </c>
    </row>
    <row r="10" spans="1:10" x14ac:dyDescent="0.4">
      <c r="A10" t="s">
        <v>42</v>
      </c>
      <c r="B10" t="s">
        <v>185</v>
      </c>
      <c r="C10" t="s">
        <v>83</v>
      </c>
      <c r="D10">
        <v>1</v>
      </c>
      <c r="E10">
        <v>2</v>
      </c>
      <c r="F10">
        <v>4</v>
      </c>
      <c r="G10" t="s">
        <v>84</v>
      </c>
      <c r="H10" t="s">
        <v>186</v>
      </c>
      <c r="I10">
        <v>600</v>
      </c>
      <c r="J10" t="s">
        <v>171</v>
      </c>
    </row>
    <row r="11" spans="1:10" x14ac:dyDescent="0.4">
      <c r="A11" t="s">
        <v>63</v>
      </c>
      <c r="B11" t="s">
        <v>189</v>
      </c>
      <c r="C11" t="s">
        <v>78</v>
      </c>
      <c r="D11">
        <v>3</v>
      </c>
      <c r="E11">
        <v>5</v>
      </c>
      <c r="F11">
        <v>1</v>
      </c>
      <c r="G11" t="s">
        <v>79</v>
      </c>
      <c r="H11" t="s">
        <v>186</v>
      </c>
      <c r="I11">
        <v>600</v>
      </c>
      <c r="J11" t="s">
        <v>171</v>
      </c>
    </row>
    <row r="12" spans="1:10" x14ac:dyDescent="0.4">
      <c r="A12" t="s">
        <v>47</v>
      </c>
      <c r="B12" t="s">
        <v>190</v>
      </c>
      <c r="C12" t="s">
        <v>86</v>
      </c>
      <c r="D12">
        <v>5</v>
      </c>
      <c r="E12">
        <v>3</v>
      </c>
      <c r="F12">
        <v>4</v>
      </c>
      <c r="G12" t="s">
        <v>80</v>
      </c>
      <c r="H12" t="s">
        <v>186</v>
      </c>
      <c r="I12">
        <v>600</v>
      </c>
      <c r="J12" t="s">
        <v>171</v>
      </c>
    </row>
    <row r="13" spans="1:10" x14ac:dyDescent="0.4">
      <c r="A13" t="s">
        <v>46</v>
      </c>
      <c r="B13" t="s">
        <v>185</v>
      </c>
      <c r="C13" t="s">
        <v>85</v>
      </c>
      <c r="D13">
        <v>4</v>
      </c>
      <c r="E13">
        <v>4</v>
      </c>
      <c r="F13">
        <v>3</v>
      </c>
      <c r="G13" t="s">
        <v>79</v>
      </c>
      <c r="H13" t="s">
        <v>188</v>
      </c>
      <c r="I13">
        <v>600</v>
      </c>
      <c r="J13" t="s">
        <v>171</v>
      </c>
    </row>
    <row r="14" spans="1:10" x14ac:dyDescent="0.4">
      <c r="A14" t="s">
        <v>71</v>
      </c>
      <c r="B14" t="s">
        <v>189</v>
      </c>
      <c r="C14" t="s">
        <v>88</v>
      </c>
      <c r="D14">
        <v>5</v>
      </c>
      <c r="E14">
        <v>4</v>
      </c>
      <c r="F14">
        <v>5</v>
      </c>
      <c r="G14" t="s">
        <v>80</v>
      </c>
      <c r="H14" t="s">
        <v>188</v>
      </c>
      <c r="I14">
        <v>800</v>
      </c>
      <c r="J14" t="s">
        <v>171</v>
      </c>
    </row>
    <row r="15" spans="1:10" x14ac:dyDescent="0.4">
      <c r="A15" t="s">
        <v>64</v>
      </c>
      <c r="B15" t="s">
        <v>191</v>
      </c>
      <c r="C15" t="s">
        <v>85</v>
      </c>
      <c r="D15">
        <v>1</v>
      </c>
      <c r="E15">
        <v>5</v>
      </c>
      <c r="F15">
        <v>4</v>
      </c>
      <c r="G15" t="s">
        <v>77</v>
      </c>
      <c r="H15" t="s">
        <v>188</v>
      </c>
      <c r="I15">
        <v>800</v>
      </c>
      <c r="J15" t="s">
        <v>171</v>
      </c>
    </row>
    <row r="16" spans="1:10" x14ac:dyDescent="0.4">
      <c r="A16" t="s">
        <v>45</v>
      </c>
      <c r="B16" t="s">
        <v>192</v>
      </c>
      <c r="C16" t="s">
        <v>81</v>
      </c>
      <c r="D16">
        <v>2</v>
      </c>
      <c r="E16">
        <v>3</v>
      </c>
      <c r="F16">
        <v>5</v>
      </c>
      <c r="G16" t="s">
        <v>77</v>
      </c>
      <c r="H16" t="s">
        <v>186</v>
      </c>
      <c r="I16">
        <v>800</v>
      </c>
      <c r="J16" t="s">
        <v>171</v>
      </c>
    </row>
    <row r="17" spans="1:10" x14ac:dyDescent="0.4">
      <c r="A17" t="s">
        <v>51</v>
      </c>
      <c r="B17" t="s">
        <v>193</v>
      </c>
      <c r="C17" t="s">
        <v>81</v>
      </c>
      <c r="D17">
        <v>5</v>
      </c>
      <c r="E17">
        <v>5</v>
      </c>
      <c r="F17">
        <v>5</v>
      </c>
      <c r="G17" t="s">
        <v>87</v>
      </c>
      <c r="H17" t="s">
        <v>188</v>
      </c>
      <c r="I17">
        <v>1000</v>
      </c>
      <c r="J17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169</v>
      </c>
      <c r="D2" t="s">
        <v>170</v>
      </c>
    </row>
    <row r="3" spans="1:4" x14ac:dyDescent="0.4">
      <c r="A3" t="s">
        <v>171</v>
      </c>
      <c r="C3" s="28"/>
      <c r="D3" s="29"/>
    </row>
    <row r="4" spans="1:4" x14ac:dyDescent="0.4">
      <c r="B4" t="s">
        <v>88</v>
      </c>
      <c r="C4" s="28">
        <v>10</v>
      </c>
      <c r="D4" s="29">
        <v>1400</v>
      </c>
    </row>
    <row r="5" spans="1:4" x14ac:dyDescent="0.4">
      <c r="B5" t="s">
        <v>83</v>
      </c>
      <c r="C5" s="28">
        <v>6</v>
      </c>
      <c r="D5" s="29">
        <v>1200</v>
      </c>
    </row>
    <row r="6" spans="1:4" x14ac:dyDescent="0.4">
      <c r="B6" t="s">
        <v>86</v>
      </c>
      <c r="C6" s="28">
        <v>5</v>
      </c>
      <c r="D6" s="29">
        <v>600</v>
      </c>
    </row>
    <row r="7" spans="1:4" x14ac:dyDescent="0.4">
      <c r="B7" t="s">
        <v>85</v>
      </c>
      <c r="C7" s="28">
        <v>12</v>
      </c>
      <c r="D7" s="29">
        <v>2000</v>
      </c>
    </row>
    <row r="8" spans="1:4" x14ac:dyDescent="0.4">
      <c r="B8" t="s">
        <v>81</v>
      </c>
      <c r="C8" s="28">
        <v>7</v>
      </c>
      <c r="D8" s="29">
        <v>1800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172</v>
      </c>
      <c r="C10" s="28"/>
      <c r="D10" s="29"/>
    </row>
    <row r="11" spans="1:4" x14ac:dyDescent="0.4">
      <c r="B11" t="s">
        <v>89</v>
      </c>
      <c r="C11" s="28">
        <v>4</v>
      </c>
      <c r="D11" s="29">
        <v>800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85</v>
      </c>
      <c r="C13" s="28">
        <v>5</v>
      </c>
      <c r="D13" s="29">
        <v>1300</v>
      </c>
    </row>
    <row r="14" spans="1:4" x14ac:dyDescent="0.4">
      <c r="B14" t="s">
        <v>81</v>
      </c>
      <c r="C14" s="28">
        <v>9</v>
      </c>
      <c r="D14" s="29">
        <v>1900</v>
      </c>
    </row>
    <row r="15" spans="1:4" x14ac:dyDescent="0.4">
      <c r="B15" t="s">
        <v>82</v>
      </c>
      <c r="C15" s="28">
        <v>3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168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I7" sqref="I7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C8C47ACB-BADB-4F78-96FD-347416E4F8D6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9" workbookViewId="0">
      <selection activeCell="K22" sqref="K22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P16" sqref="P16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재원 장</cp:lastModifiedBy>
  <cp:lastPrinted>2025-01-01T06:17:03Z</cp:lastPrinted>
  <dcterms:created xsi:type="dcterms:W3CDTF">2023-05-30T06:41:20Z</dcterms:created>
  <dcterms:modified xsi:type="dcterms:W3CDTF">2025-01-01T06:51:54Z</dcterms:modified>
</cp:coreProperties>
</file>