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ndy park\컴퓨터활용능력\2025 총정리_컴활1급실기_정답수정\기출\04회\"/>
    </mc:Choice>
  </mc:AlternateContent>
  <xr:revisionPtr revIDLastSave="0" documentId="13_ncr:1_{FC4849DA-B3F5-441E-A7F8-DDB7EC283660}" xr6:coauthVersionLast="47" xr6:coauthVersionMax="47" xr10:uidLastSave="{00000000-0000-0000-0000-000000000000}"/>
  <bookViews>
    <workbookView xWindow="-120" yWindow="-120" windowWidth="29040" windowHeight="15720" tabRatio="796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N16" i="3" a="1"/>
  <c r="N16" i="3" s="1"/>
  <c r="N17" i="3" a="1"/>
  <c r="N17" i="3" s="1"/>
  <c r="M17" i="3" a="1"/>
  <c r="M17" i="3" s="1"/>
  <c r="M16" i="3" a="1"/>
  <c r="M16" i="3" s="1"/>
  <c r="N9" i="3" a="1"/>
  <c r="N9" i="3" s="1"/>
  <c r="A32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" i="3" a="1"/>
  <c r="N12" i="3" l="1"/>
  <c r="N11" i="3"/>
  <c r="N10" i="3"/>
  <c r="I29" i="3"/>
  <c r="I27" i="3"/>
  <c r="I25" i="3"/>
  <c r="I23" i="3"/>
  <c r="I21" i="3"/>
  <c r="I19" i="3"/>
  <c r="I17" i="3"/>
  <c r="I15" i="3"/>
  <c r="I13" i="3"/>
  <c r="I11" i="3"/>
  <c r="I9" i="3"/>
  <c r="I7" i="3"/>
  <c r="I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5774693D-661B-44F7-B43B-B4ED46F54BDD}" name="MS Access Database_Query1" type="1" refreshedVersion="8" background="1">
    <dbPr connection="DSN=MS Access Database;DBQ=C:\DB\제주농원.accdb;DefaultDir=C:\DB;DriverId=25;FIL=MS Access;MaxBufferSize=2048;PageTimeout=5;" command="SELECT 구매후기.상품명, 구매후기.상품상태, 구매후기.포인트, 구매후기.마트_x000d__x000a_FROM `C:\DB\제주농원.accdb`.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<sst xmlns="http://schemas.openxmlformats.org/spreadsheetml/2006/main" count="682" uniqueCount="179">
  <si>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</si>
  <si>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</si>
  <si>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</si>
  <si>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</si>
  <si>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</si>
  <si>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</si>
  <si>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</si>
  <si>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</si>
  <si>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</si>
  <si>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</si>
  <si>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</si>
  <si>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</si>
  <si>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</si>
  <si>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</si>
  <si>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</si>
  <si>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</si>
  <si>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</si>
  <si>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</si>
  <si>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</si>
  <si>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</si>
  <si>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</si>
  <si>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</si>
  <si>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</si>
  <si>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</si>
  <si>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</si>
  <si>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</si>
  <si>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</si>
  <si>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</si>
  <si>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</si>
  <si>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</si>
  <si>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</si>
  <si>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</si>
  <si>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</si>
  <si>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</si>
  <si>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</si>
  <si>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</si>
  <si>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</si>
  <si>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</si>
  <si>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</si>
  <si>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</si>
  <si>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</si>
  <si>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</si>
  <si>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</si>
  <si>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</si>
  <si>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</si>
  <si>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</si>
  <si>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</si>
  <si>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</si>
  <si>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</si>
  <si>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</si>
  <si>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</si>
  <si>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</si>
  <si>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</si>
  <si>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</si>
  <si>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</si>
  <si>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</si>
  <si>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</si>
  <si>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</si>
  <si>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</si>
  <si>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</si>
  <si>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</si>
  <si>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</si>
  <si>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</si>
  <si>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</si>
  <si>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</si>
  <si>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</si>
  <si>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</si>
  <si>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</si>
  <si>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</si>
  <si>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</si>
  <si>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</si>
  <si>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</si>
  <si>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</si>
  <si>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</si>
  <si>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</si>
  <si>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</si>
  <si>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</si>
  <si>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</si>
  <si>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</si>
  <si>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</si>
  <si>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</si>
  <si>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</si>
  <si>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</si>
  <si>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</si>
  <si>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</si>
  <si>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</si>
  <si>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</si>
  <si>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</si>
  <si>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</si>
  <si>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</si>
  <si>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</si>
  <si>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</si>
  <si>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</si>
  <si>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</si>
  <si>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</si>
  <si>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</si>
  <si>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</si>
  <si>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</si>
  <si>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</si>
  <si>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</si>
  <si>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</si>
  <si>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</si>
  <si>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</si>
  <si>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</si>
  <si>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</si>
  <si>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</si>
  <si>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</si>
  <si>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</si>
  <si>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</si>
  <si>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</si>
  <si>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</si>
  <si>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</si>
  <si>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</si>
  <si>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</si>
  <si>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</si>
  <si>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</si>
  <si>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</si>
  <si>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</si>
  <si>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</si>
  <si>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</si>
  <si>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</si>
  <si>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</si>
  <si>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</si>
  <si>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</si>
  <si>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</si>
  <si>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</si>
  <si>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</si>
  <si>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</si>
  <si>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</si>
  <si>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</si>
  <si>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</si>
  <si>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</si>
  <si>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</si>
  <si>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</si>
  <si>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</si>
  <si>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</si>
  <si>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</si>
  <si>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</si>
  <si>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</si>
  <si>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</si>
  <si>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</si>
  <si>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</si>
  <si>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</si>
  <si>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</si>
  <si>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</si>
  <si>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</si>
  <si>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</si>
  <si>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</si>
  <si>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</si>
  <si>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</si>
  <si>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</si>
  <si>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</si>
  <si>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</si>
  <si>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</si>
  <si>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</si>
  <si>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</si>
  <si>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</si>
  <si>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</si>
  <si>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</si>
  <si>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</si>
  <si>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</si>
  <si>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</si>
  <si>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</si>
  <si>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</si>
  <si>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</si>
  <si>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</si>
  <si>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</si>
  <si>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</si>
  <si>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마트</t>
  </si>
  <si>
    <t>명품마트</t>
  </si>
  <si>
    <t>상공마트</t>
  </si>
  <si>
    <t>총합계</t>
  </si>
  <si>
    <t>상품명</t>
  </si>
  <si>
    <t>합계 : 상품상태</t>
  </si>
  <si>
    <t>합계 : 포인트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</si>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</sst>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  <numFmt numFmtId="181" formatCode="&quot;유&quot;;&quot;&quot;;&quot;무&quot;;[Red]\※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08-404B-87C9-6E8A028BA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556D7551-A170-01CA-80FF-0203908640B8}"/>
            </a:ext>
          </a:extLst>
        </xdr:cNvPr>
        <xdr:cNvSpPr/>
      </xdr:nvSpPr>
      <xdr:spPr>
        <a:xfrm>
          <a:off x="441960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92F01570-9893-7CB0-B8D4-C37BED1850E7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80.468595023151" backgroundQuery="1" createdVersion="8" refreshedVersion="8" minRefreshableVersion="3" recordCount="27" xr:uid="{2250D6BD-9660-485F-99AB-C16A48BB6DA3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82FD1D-DB3D-4097-836F-AB1424C5B1FB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6"/>
        <item x="1"/>
        <item x="5"/>
        <item x="7"/>
        <item x="2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2"/>
    </i>
    <i r="1">
      <x v="3"/>
    </i>
    <i r="1">
      <x v="6"/>
    </i>
    <i r="1">
      <x v="7"/>
    </i>
    <i t="default">
      <x/>
    </i>
    <i>
      <x v="1"/>
    </i>
    <i r="1">
      <x v="4"/>
    </i>
    <i r="1">
      <x v="5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3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6F82E5-8D54-434C-9D23-2236D0C1CCB2}" name="표1" displayName="표1" ref="A1:D15" totalsRowShown="0">
  <autoFilter ref="A1:D15" xr:uid="{9A6F82E5-8D54-434C-9D23-2236D0C1CCB2}"/>
  <sortState xmlns:xlrd2="http://schemas.microsoft.com/office/spreadsheetml/2017/richdata2" ref="A2:D15">
    <sortCondition ref="C1:C15"/>
  </sortState>
  <tableColumns count="4">
    <tableColumn id="1" xr3:uid="{C611CF9C-71E0-4923-94A9-8CE016FC3B7E}" name="상품명"/>
    <tableColumn id="2" xr3:uid="{CEC1A599-2C77-4B03-B43E-B3C5F3464CE3}" name="상품상태"/>
    <tableColumn id="3" xr3:uid="{8051D008-6B22-4E1E-A388-734CD526C04B}" name="포인트"/>
    <tableColumn id="4" xr3:uid="{B23E001C-BB7E-4E0E-8FF3-96A879F546CC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abSelected="1" topLeftCell="A21" workbookViewId="0">
      <selection activeCell="E12" sqref="E12"/>
    </sheetView>
  </sheetViews>
  <sheetFormatPr defaultRowHeight="16.5" x14ac:dyDescent="0.3"/>
  <cols>
    <col min="1" max="1" width="8.5" customWidth="1"/>
    <col min="2" max="2" width="11" bestFit="1" customWidth="1"/>
    <col min="3" max="3" width="10.875" customWidth="1"/>
    <col min="4" max="4" width="8.125" customWidth="1"/>
    <col min="5" max="5" width="9" bestFit="1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6" t="s">
        <v>167</v>
      </c>
    </row>
    <row r="32" spans="1:10" x14ac:dyDescent="0.3">
      <c r="A32" t="b">
        <f>AND(RIGHT(C3,2)="소과", D3&gt;=3, 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zoomScaleSheetLayoutView="115" workbookViewId="0">
      <selection activeCell="T41" sqref="T41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0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R14" sqref="R14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 &amp; REPT("☆",5-TRUNC(SUMPRODUCT(D3:F3,{0.5,0.3,0.2}),0))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 &amp; REPT("☆",5-TRUNC(SUMPRODUCT(D4:F4,{0.5,0.3,0.2}),0))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 &amp; REPT("☆",5-TRUNC(SUMPRODUCT(D5:F5,{0.5,0.3,0.2}),0))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 &amp; REPT("☆",5-TRUNC(SUMPRODUCT(D6:F6,{0.5,0.3,0.2}),0))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 &amp; REPT("☆",5-TRUNC(SUMPRODUCT(D7:F7,{0.5,0.3,0.2}),0))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 &amp; REPT("☆",5-TRUNC(SUMPRODUCT(D8:F8,{0.5,0.3,0.2}),0))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 &amp; REPT("☆",5-TRUNC(SUMPRODUCT(D9:F9,{0.5,0.3,0.2}),0))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 + (RIGHT($B$3:$B$29,1)="L"),$D$3:$D$29),$M$9:$M$12)</f>
        <v>2</v>
      </c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 &amp; REPT("☆",5-TRUNC(SUMPRODUCT(D10:F10,{0.5,0.3,0.2}),0))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 &amp; REPT("☆",5-TRUNC(SUMPRODUCT(D11:F11,{0.5,0.3,0.2}),0))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 &amp; REPT("☆",5-TRUNC(SUMPRODUCT(D12:F12,{0.5,0.3,0.2}),0))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 &amp; REPT("☆",5-TRUNC(SUMPRODUCT(D13:F13,{0.5,0.3,0.2}),0))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 &amp; REPT("☆",5-TRUNC(SUMPRODUCT(D14:F14,{0.5,0.3,0.2}),0))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 &amp; REPT("☆",5-TRUNC(SUMPRODUCT(D15:F15,{0.5,0.3,0.2}),0))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 &amp; REPT("☆",5-TRUNC(SUMPRODUCT(D16:F16,{0.5,0.3,0.2}),0))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 COUNTA($H$3:$H$29))</f>
        <v>6/27</v>
      </c>
      <c r="N16" s="1" t="str">
        <f t="array" ref="N16">_xlfn.CONCAT(SUM(IF(($H$3:$H$29=$L16)*(LEFT($J$3:$J$29,2)=N$15),1)),"/", COUNTA($H$3:$H$29))</f>
        <v>6/27</v>
      </c>
    </row>
    <row r="17" spans="1:14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 &amp; REPT("☆",5-TRUNC(SUMPRODUCT(D17:F17,{0.5,0.3,0.2}),0))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 COUNTA($H$3:$H$29))</f>
        <v>7/27</v>
      </c>
      <c r="N17" s="1" t="str">
        <f t="array" ref="N17">_xlfn.CONCAT(SUM(IF(($H$3:$H$29=$L17)*(LEFT($J$3:$J$29,2)=N$15),1)),"/", COUNTA($H$3:$H$29))</f>
        <v>8/27</v>
      </c>
    </row>
    <row r="18" spans="1:14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 &amp; REPT("☆",5-TRUNC(SUMPRODUCT(D18:F18,{0.5,0.3,0.2}),0))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 &amp; REPT("☆",5-TRUNC(SUMPRODUCT(D19:F19,{0.5,0.3,0.2}),0))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 &amp; REPT("☆",5-TRUNC(SUMPRODUCT(D20:F20,{0.5,0.3,0.2}),0))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 &amp; REPT("☆",5-TRUNC(SUMPRODUCT(D21:F21,{0.5,0.3,0.2}),0))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 &amp; REPT("☆",5-TRUNC(SUMPRODUCT(D22:F22,{0.5,0.3,0.2}),0))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 &amp; REPT("☆",5-TRUNC(SUMPRODUCT(D23:F23,{0.5,0.3,0.2}),0))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 &amp; REPT("☆",5-TRUNC(SUMPRODUCT(D24:F24,{0.5,0.3,0.2}),0))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 &amp; REPT("☆",5-TRUNC(SUMPRODUCT(D25:F25,{0.5,0.3,0.2}),0))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 &amp; REPT("☆",5-TRUNC(SUMPRODUCT(D26:F26,{0.5,0.3,0.2}),0))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 &amp; REPT("☆",5-TRUNC(SUMPRODUCT(D27:F27,{0.5,0.3,0.2}),0))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 &amp; REPT("☆",5-TRUNC(SUMPRODUCT(D28:F28,{0.5,0.3,0.2}),0))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 &amp; REPT("☆",5-TRUNC(SUMPRODUCT(D29:F29,{0.5,0.3,0.2}),0))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37494-7378-4628-84ED-1AA163C7511E}">
  <sheetPr codeName="Sheet5"/>
  <dimension ref="A1:D15"/>
  <sheetViews>
    <sheetView workbookViewId="0">
      <selection activeCell="F5" sqref="F5"/>
    </sheetView>
  </sheetViews>
  <sheetFormatPr defaultRowHeight="16.5" x14ac:dyDescent="0.3"/>
  <cols>
    <col min="1" max="1" width="11" bestFit="1" customWidth="1"/>
    <col min="2" max="2" width="11.25" bestFit="1" customWidth="1"/>
    <col min="3" max="3" width="9.375" bestFit="1" customWidth="1"/>
    <col min="4" max="4" width="9.125" bestFit="1" customWidth="1"/>
  </cols>
  <sheetData>
    <row r="1" spans="1:4" x14ac:dyDescent="0.3">
      <c r="A1" t="s">
        <v>172</v>
      </c>
      <c r="B1" t="s">
        <v>177</v>
      </c>
      <c r="C1" t="s">
        <v>178</v>
      </c>
      <c r="D1" t="s">
        <v>168</v>
      </c>
    </row>
    <row r="2" spans="1:4" x14ac:dyDescent="0.3">
      <c r="A2" t="s">
        <v>89</v>
      </c>
      <c r="B2">
        <v>3</v>
      </c>
      <c r="C2">
        <v>0</v>
      </c>
      <c r="D2" t="s">
        <v>169</v>
      </c>
    </row>
    <row r="3" spans="1:4" x14ac:dyDescent="0.3">
      <c r="A3" t="s">
        <v>88</v>
      </c>
      <c r="B3">
        <v>1</v>
      </c>
      <c r="C3">
        <v>300</v>
      </c>
      <c r="D3" t="s">
        <v>169</v>
      </c>
    </row>
    <row r="4" spans="1:4" x14ac:dyDescent="0.3">
      <c r="A4" t="s">
        <v>88</v>
      </c>
      <c r="B4">
        <v>4</v>
      </c>
      <c r="C4">
        <v>300</v>
      </c>
      <c r="D4" t="s">
        <v>169</v>
      </c>
    </row>
    <row r="5" spans="1:4" x14ac:dyDescent="0.3">
      <c r="A5" t="s">
        <v>85</v>
      </c>
      <c r="B5">
        <v>3</v>
      </c>
      <c r="C5">
        <v>300</v>
      </c>
      <c r="D5" t="s">
        <v>169</v>
      </c>
    </row>
    <row r="6" spans="1:4" x14ac:dyDescent="0.3">
      <c r="A6" t="s">
        <v>85</v>
      </c>
      <c r="B6">
        <v>4</v>
      </c>
      <c r="C6">
        <v>300</v>
      </c>
      <c r="D6" t="s">
        <v>169</v>
      </c>
    </row>
    <row r="7" spans="1:4" x14ac:dyDescent="0.3">
      <c r="A7" t="s">
        <v>78</v>
      </c>
      <c r="B7">
        <v>3</v>
      </c>
      <c r="C7">
        <v>600</v>
      </c>
      <c r="D7" t="s">
        <v>169</v>
      </c>
    </row>
    <row r="8" spans="1:4" x14ac:dyDescent="0.3">
      <c r="A8" t="s">
        <v>86</v>
      </c>
      <c r="B8">
        <v>5</v>
      </c>
      <c r="C8">
        <v>600</v>
      </c>
      <c r="D8" t="s">
        <v>169</v>
      </c>
    </row>
    <row r="9" spans="1:4" x14ac:dyDescent="0.3">
      <c r="A9" t="s">
        <v>83</v>
      </c>
      <c r="B9">
        <v>5</v>
      </c>
      <c r="C9">
        <v>600</v>
      </c>
      <c r="D9" t="s">
        <v>169</v>
      </c>
    </row>
    <row r="10" spans="1:4" x14ac:dyDescent="0.3">
      <c r="A10" t="s">
        <v>83</v>
      </c>
      <c r="B10">
        <v>1</v>
      </c>
      <c r="C10">
        <v>600</v>
      </c>
      <c r="D10" t="s">
        <v>169</v>
      </c>
    </row>
    <row r="11" spans="1:4" x14ac:dyDescent="0.3">
      <c r="A11" t="s">
        <v>85</v>
      </c>
      <c r="B11">
        <v>4</v>
      </c>
      <c r="C11">
        <v>600</v>
      </c>
      <c r="D11" t="s">
        <v>169</v>
      </c>
    </row>
    <row r="12" spans="1:4" x14ac:dyDescent="0.3">
      <c r="A12" t="s">
        <v>81</v>
      </c>
      <c r="B12">
        <v>2</v>
      </c>
      <c r="C12">
        <v>800</v>
      </c>
      <c r="D12" t="s">
        <v>169</v>
      </c>
    </row>
    <row r="13" spans="1:4" x14ac:dyDescent="0.3">
      <c r="A13" t="s">
        <v>88</v>
      </c>
      <c r="B13">
        <v>5</v>
      </c>
      <c r="C13">
        <v>800</v>
      </c>
      <c r="D13" t="s">
        <v>169</v>
      </c>
    </row>
    <row r="14" spans="1:4" x14ac:dyDescent="0.3">
      <c r="A14" t="s">
        <v>85</v>
      </c>
      <c r="B14">
        <v>1</v>
      </c>
      <c r="C14">
        <v>800</v>
      </c>
      <c r="D14" t="s">
        <v>169</v>
      </c>
    </row>
    <row r="15" spans="1:4" x14ac:dyDescent="0.3">
      <c r="A15" t="s">
        <v>81</v>
      </c>
      <c r="B15">
        <v>5</v>
      </c>
      <c r="C15">
        <v>1000</v>
      </c>
      <c r="D15" t="s">
        <v>169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F11" sqref="F11"/>
    </sheetView>
  </sheetViews>
  <sheetFormatPr defaultRowHeight="16.5" x14ac:dyDescent="0.3"/>
  <cols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7" t="s">
        <v>168</v>
      </c>
      <c r="B2" s="27" t="s">
        <v>172</v>
      </c>
      <c r="C2" t="s">
        <v>173</v>
      </c>
      <c r="D2" t="s">
        <v>174</v>
      </c>
    </row>
    <row r="3" spans="1:4" x14ac:dyDescent="0.3">
      <c r="A3" t="s">
        <v>169</v>
      </c>
      <c r="C3" s="28"/>
      <c r="D3" s="29"/>
    </row>
    <row r="4" spans="1:4" x14ac:dyDescent="0.3">
      <c r="B4" t="s">
        <v>88</v>
      </c>
      <c r="C4" s="28">
        <v>10</v>
      </c>
      <c r="D4" s="29">
        <v>1400</v>
      </c>
    </row>
    <row r="5" spans="1:4" x14ac:dyDescent="0.3">
      <c r="B5" t="s">
        <v>83</v>
      </c>
      <c r="C5" s="28">
        <v>6</v>
      </c>
      <c r="D5" s="29">
        <v>1200</v>
      </c>
    </row>
    <row r="6" spans="1:4" x14ac:dyDescent="0.3">
      <c r="B6" t="s">
        <v>86</v>
      </c>
      <c r="C6" s="28">
        <v>5</v>
      </c>
      <c r="D6" s="29">
        <v>600</v>
      </c>
    </row>
    <row r="7" spans="1:4" x14ac:dyDescent="0.3">
      <c r="B7" t="s">
        <v>85</v>
      </c>
      <c r="C7" s="28">
        <v>12</v>
      </c>
      <c r="D7" s="29">
        <v>2000</v>
      </c>
    </row>
    <row r="8" spans="1:4" x14ac:dyDescent="0.3">
      <c r="B8" t="s">
        <v>81</v>
      </c>
      <c r="C8" s="28">
        <v>7</v>
      </c>
      <c r="D8" s="29">
        <v>1800</v>
      </c>
    </row>
    <row r="9" spans="1:4" x14ac:dyDescent="0.3">
      <c r="A9" t="s">
        <v>175</v>
      </c>
      <c r="C9" s="28">
        <v>40</v>
      </c>
      <c r="D9" s="29">
        <v>7000</v>
      </c>
    </row>
    <row r="10" spans="1:4" x14ac:dyDescent="0.3">
      <c r="A10" t="s">
        <v>170</v>
      </c>
      <c r="C10" s="28"/>
      <c r="D10" s="29"/>
    </row>
    <row r="11" spans="1:4" x14ac:dyDescent="0.3">
      <c r="B11" t="s">
        <v>89</v>
      </c>
      <c r="C11" s="28">
        <v>4</v>
      </c>
      <c r="D11" s="29">
        <v>800</v>
      </c>
    </row>
    <row r="12" spans="1:4" x14ac:dyDescent="0.3">
      <c r="B12" t="s">
        <v>76</v>
      </c>
      <c r="C12" s="28">
        <v>13</v>
      </c>
      <c r="D12" s="29">
        <v>2300</v>
      </c>
    </row>
    <row r="13" spans="1:4" x14ac:dyDescent="0.3">
      <c r="B13" t="s">
        <v>85</v>
      </c>
      <c r="C13" s="28">
        <v>5</v>
      </c>
      <c r="D13" s="29">
        <v>1300</v>
      </c>
    </row>
    <row r="14" spans="1:4" x14ac:dyDescent="0.3">
      <c r="B14" t="s">
        <v>81</v>
      </c>
      <c r="C14" s="28">
        <v>9</v>
      </c>
      <c r="D14" s="29">
        <v>1900</v>
      </c>
    </row>
    <row r="15" spans="1:4" x14ac:dyDescent="0.3">
      <c r="B15" t="s">
        <v>82</v>
      </c>
      <c r="C15" s="28">
        <v>3</v>
      </c>
      <c r="D15" s="29">
        <v>800</v>
      </c>
    </row>
    <row r="16" spans="1:4" x14ac:dyDescent="0.3">
      <c r="A16" t="s">
        <v>176</v>
      </c>
      <c r="C16" s="28">
        <v>34</v>
      </c>
      <c r="D16" s="29">
        <v>7100</v>
      </c>
    </row>
    <row r="17" spans="1:4" x14ac:dyDescent="0.3">
      <c r="A17" t="s">
        <v>171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J9" sqref="J9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72DFD164-1525-47F4-A126-A3F097BB71AF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11" sqref="J11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0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0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0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0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0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0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0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0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0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T19" sqref="T19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N10" sqref="N10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 t="s">
        <v>163</v>
      </c>
      <c r="B5" s="2" t="s">
        <v>158</v>
      </c>
      <c r="C5" s="2">
        <v>7</v>
      </c>
      <c r="D5" s="2">
        <v>8</v>
      </c>
      <c r="E5" s="2">
        <v>9</v>
      </c>
      <c r="F5" s="2" t="s">
        <v>164</v>
      </c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지수 박</cp:lastModifiedBy>
  <cp:lastPrinted>2025-01-23T02:14:04Z</cp:lastPrinted>
  <dcterms:created xsi:type="dcterms:W3CDTF">2023-05-30T06:41:20Z</dcterms:created>
  <dcterms:modified xsi:type="dcterms:W3CDTF">2025-01-23T02:49:04Z</dcterms:modified>
</cp:coreProperties>
</file>