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2026년시나공-연습본\2026년시나공노란책\노란책2026년시나공\길벗컴활1급총정리\기출\07회\"/>
    </mc:Choice>
  </mc:AlternateContent>
  <xr:revisionPtr revIDLastSave="0" documentId="13_ncr:1_{CD85A64D-F781-4575-99A3-3C2D32DBB214}" xr6:coauthVersionLast="47" xr6:coauthVersionMax="47" xr10:uidLastSave="{00000000-0000-0000-0000-000000000000}"/>
  <bookViews>
    <workbookView xWindow="-108" yWindow="-108" windowWidth="23256" windowHeight="12456" tabRatio="718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3" l="1" a="1"/>
  <c r="N25" i="3" s="1"/>
  <c r="O25" i="3" a="1"/>
  <c r="O25" i="3"/>
  <c r="N26" i="3" a="1"/>
  <c r="N26" i="3"/>
  <c r="O26" i="3" a="1"/>
  <c r="O26" i="3"/>
  <c r="N27" i="3" a="1"/>
  <c r="N27" i="3" s="1"/>
  <c r="O27" i="3" a="1"/>
  <c r="O27" i="3"/>
  <c r="N28" i="3" a="1"/>
  <c r="N28" i="3" s="1"/>
  <c r="O28" i="3" a="1"/>
  <c r="O28" i="3"/>
  <c r="N29" i="3" a="1"/>
  <c r="N29" i="3" s="1"/>
  <c r="O29" i="3" a="1"/>
  <c r="O29" i="3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0" i="3" a="1"/>
  <c r="N10" i="3" s="1"/>
  <c r="G31" i="12"/>
  <c r="G29" i="12"/>
  <c r="G19" i="12"/>
  <c r="G10" i="12"/>
  <c r="G30" i="12"/>
  <c r="G20" i="12"/>
  <c r="G11" i="12"/>
  <c r="G32" i="12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3" i="3" a="1"/>
  <c r="J5" i="3" a="1"/>
  <c r="J9" i="3" a="1"/>
  <c r="J13" i="3" a="1"/>
  <c r="J17" i="3" a="1"/>
  <c r="J21" i="3" a="1"/>
  <c r="J25" i="3" a="1"/>
  <c r="J29" i="3" a="1"/>
  <c r="J12" i="3" a="1"/>
  <c r="J24" i="3" a="1"/>
  <c r="J6" i="3" a="1"/>
  <c r="J10" i="3" a="1"/>
  <c r="J14" i="3" a="1"/>
  <c r="J18" i="3" a="1"/>
  <c r="J22" i="3" a="1"/>
  <c r="J26" i="3" a="1"/>
  <c r="J4" i="3" a="1"/>
  <c r="J16" i="3" a="1"/>
  <c r="J7" i="3" a="1"/>
  <c r="J11" i="3" a="1"/>
  <c r="J15" i="3" a="1"/>
  <c r="J19" i="3" a="1"/>
  <c r="J23" i="3" a="1"/>
  <c r="J27" i="3" a="1"/>
  <c r="J8" i="3" a="1"/>
  <c r="J20" i="3" a="1"/>
  <c r="J28" i="3" a="1"/>
  <c r="N14" i="3" l="1"/>
  <c r="N13" i="3"/>
  <c r="N12" i="3"/>
  <c r="N11" i="3"/>
  <c r="J3" i="3"/>
  <c r="J28" i="3"/>
  <c r="J20" i="3"/>
  <c r="J8" i="3"/>
  <c r="J27" i="3"/>
  <c r="J23" i="3"/>
  <c r="J19" i="3"/>
  <c r="J15" i="3"/>
  <c r="J11" i="3"/>
  <c r="J7" i="3"/>
  <c r="J16" i="3"/>
  <c r="J4" i="3"/>
  <c r="J26" i="3"/>
  <c r="J22" i="3"/>
  <c r="J18" i="3"/>
  <c r="J14" i="3"/>
  <c r="J10" i="3"/>
  <c r="J6" i="3"/>
  <c r="J24" i="3"/>
  <c r="J12" i="3"/>
  <c r="J29" i="3"/>
  <c r="J25" i="3"/>
  <c r="J21" i="3"/>
  <c r="J17" i="3"/>
  <c r="J13" i="3"/>
  <c r="J9" i="3"/>
  <c r="J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A9AF0A7C-A778-4303-8B43-635A604F1BA0}" sourceFile="C:\Users\사용자\Desktop\2026년시나공-연습본\2026년시나공노란책\노란책2026년시나공\길벗컴활1급총정리\기출\07회\주차현황.xlsx" keepAlive="1" name="주차현황1" type="5" refreshedVersion="8" background="1">
    <dbPr connection="Provider=Microsoft.ACE.OLEDB.12.0;User ID=Admin;Data Source=C:\Users\사용자\Desktop\2026년시나공-연습본\2026년시나공노란책\노란책2026년시나공\길벗컴활1급총정리\기출\07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<sst xmlns="http://schemas.openxmlformats.org/spreadsheetml/2006/main" count="755" uniqueCount="201">
  <si>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</si>
  <si>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</si>
  <si>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</si>
  <si>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</si>
  <si>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</si>
  <si>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</si>
  <si>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</si>
  <si>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</si>
  <si>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</si>
  <si>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</si>
  <si>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</si>
  <si>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</si>
  <si>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</si>
  <si>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</si>
  <si>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</si>
  <si>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</si>
  <si>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</si>
  <si>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</si>
  <si>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</si>
  <si>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</si>
  <si>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</si>
  <si>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</si>
  <si>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</si>
  <si>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</si>
  <si>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</si>
  <si>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</si>
  <si>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</si>
  <si>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</si>
  <si>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</si>
  <si>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</si>
  <si>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</si>
  <si>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</si>
  <si>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</si>
  <si>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</si>
  <si>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</si>
  <si>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</si>
  <si>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</si>
  <si>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</si>
  <si>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</si>
  <si>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</si>
  <si>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</si>
  <si>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</si>
  <si>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</si>
  <si>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</si>
  <si>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</si>
  <si>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</si>
  <si>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</si>
  <si>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</si>
  <si>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</si>
  <si>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</si>
  <si>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</si>
  <si>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</si>
  <si>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</si>
  <si>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</si>
  <si>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</si>
  <si>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</si>
  <si>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</si>
  <si>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</si>
  <si>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</si>
  <si>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</si>
  <si>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</si>
  <si>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</si>
  <si>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</si>
  <si>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</si>
  <si>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</si>
  <si>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</si>
  <si>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</si>
  <si>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</si>
  <si>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</si>
  <si>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</si>
  <si>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</si>
  <si>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</si>
  <si>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</si>
  <si>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</si>
  <si>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</si>
  <si>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</si>
  <si>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</si>
  <si>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</si>
  <si>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</si>
  <si>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</si>
  <si>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</si>
  <si>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</si>
  <si>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</si>
  <si>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</si>
  <si>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</si>
  <si>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</si>
  <si>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</si>
  <si>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</si>
  <si>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</si>
  <si>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</si>
  <si>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</si>
  <si>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</si>
  <si>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</si>
  <si>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</si>
  <si>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</si>
  <si>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</si>
  <si>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</si>
  <si>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</si>
  <si>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</si>
  <si>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</si>
  <si>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</si>
  <si>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</si>
  <si>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</si>
  <si>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</si>
  <si>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</si>
  <si>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</si>
  <si>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</si>
  <si>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</si>
  <si>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</si>
  <si>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</si>
  <si>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</si>
  <si>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</si>
  <si>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</si>
  <si>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</si>
  <si>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</si>
  <si>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</si>
  <si>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</si>
  <si>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</si>
  <si>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</si>
  <si>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</si>
  <si>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</si>
  <si>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</si>
  <si>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</si>
  <si>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</si>
  <si>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</si>
  <si>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</si>
  <si>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</si>
  <si>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</si>
  <si>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</si>
  <si>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</si>
  <si>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</si>
  <si>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</si>
  <si>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</si>
  <si>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</si>
  <si>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</si>
  <si>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</si>
  <si>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</si>
  <si>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</si>
  <si>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</si>
  <si>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</si>
  <si>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</si>
  <si>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</si>
  <si>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</si>
  <si>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</si>
  <si>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</si>
  <si>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</si>
  <si>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</si>
  <si>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</si>
  <si>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</si>
  <si>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</si>
  <si>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</si>
  <si>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</si>
  <si>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</si>
  <si>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</si>
  <si>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</si>
  <si>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</si>
  <si>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</si>
  <si>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</si>
  <si>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</si>
  <si>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</si>
  <si>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</si>
  <si>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</si>
  <si>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</si>
  <si>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</si>
  <si>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</si>
  <si>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</si>
  <si>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</si>
  <si>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</si>
  <si>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</si>
  <si>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</si>
  <si>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</si>
  <si>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</si>
  <si>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</si>
  <si>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</si>
  <si>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</si>
  <si>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</si>
  <si>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</si>
  <si>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</si>
  <si>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</si>
  <si>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</si>
  <si>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</si>
  <si>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</si>
  <si>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</si>
  <si>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</si>
  <si>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</si>
  <si>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</si>
  <si>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</si>
  <si>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</si>
  <si>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</si>
  <si>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</si>
  <si>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</si>
  <si>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</si>
  <si>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</si>
  <si>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</si>
  <si>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</si>
  <si>
    <t>결제방법</t>
  </si>
  <si>
    <t>(모두)</t>
  </si>
  <si>
    <t>진료</t>
  </si>
  <si>
    <t>총합계</t>
  </si>
  <si>
    <t>평균 : 이용금액</t>
  </si>
  <si>
    <t>차량수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</si>
</sst>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546655"/>
        <c:axId val="1692547135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692547135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92546655"/>
        <c:crosses val="max"/>
        <c:crossBetween val="between"/>
      </c:valAx>
      <c:catAx>
        <c:axId val="16925466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2547135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6229.502264814815" backgroundQuery="1" createdVersion="8" refreshedVersion="8" minRefreshableVersion="3" recordCount="27" xr:uid="{2667C1DA-E50D-41E8-89C9-C806B0C982AD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38FB66-174F-42BD-9596-D2CEDC31088F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compact="0" showAll="0"/>
    <pivotField axis="axisRow" dataField="1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2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L8" sqref="L8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2" t="s">
        <v>186</v>
      </c>
    </row>
    <row r="32" spans="1:10" x14ac:dyDescent="0.4">
      <c r="A32" t="b">
        <f>AND(D3&gt;=10/24,D3&lt;=(11/24+50/60/24))</f>
        <v>0</v>
      </c>
    </row>
    <row r="34" spans="1:5" x14ac:dyDescent="0.4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topLeftCell="A7"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opLeftCell="A16" workbookViewId="0">
      <selection activeCell="R20" sqref="R20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IFERROR(VLOOKUP($A3,$L$4:$Q$6,MATCH($D3,$M$2:$Q$2,1)+1,0),0)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IFERROR(VLOOKUP($A4,$L$4:$Q$6,MATCH($D4,$M$2:$Q$2,1)+1,0),0)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1" t="s">
        <v>33</v>
      </c>
      <c r="M9" s="31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REPT("★",FREQUENCY((HOUR($E$3:$E$29)-HOUR($D$3:$D$29)),$M$10:$M$14))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5" x14ac:dyDescent="0.4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I13" sqref="I13"/>
    </sheetView>
  </sheetViews>
  <sheetFormatPr defaultRowHeight="17.399999999999999" x14ac:dyDescent="0.4"/>
  <cols>
    <col min="1" max="1" width="8.59765625" bestFit="1" customWidth="1"/>
    <col min="2" max="2" width="8.796875" bestFit="1" customWidth="1"/>
    <col min="3" max="3" width="6.796875" bestFit="1" customWidth="1"/>
    <col min="4" max="4" width="14.19921875" bestFit="1" customWidth="1"/>
  </cols>
  <sheetData>
    <row r="1" spans="1:4" x14ac:dyDescent="0.4">
      <c r="A1" s="42" t="s">
        <v>195</v>
      </c>
      <c r="B1" t="s">
        <v>196</v>
      </c>
    </row>
    <row r="3" spans="1:4" x14ac:dyDescent="0.4">
      <c r="A3" s="42" t="s">
        <v>68</v>
      </c>
      <c r="B3" s="42" t="s">
        <v>70</v>
      </c>
      <c r="C3" t="s">
        <v>200</v>
      </c>
      <c r="D3" t="s">
        <v>199</v>
      </c>
    </row>
    <row r="4" spans="1:4" x14ac:dyDescent="0.4">
      <c r="A4" t="s">
        <v>65</v>
      </c>
      <c r="C4" s="43">
        <v>7</v>
      </c>
      <c r="D4" s="44">
        <v>12565</v>
      </c>
    </row>
    <row r="5" spans="1:4" x14ac:dyDescent="0.4">
      <c r="B5" t="s">
        <v>77</v>
      </c>
      <c r="C5" s="43">
        <v>5</v>
      </c>
      <c r="D5" s="44">
        <v>15197</v>
      </c>
    </row>
    <row r="6" spans="1:4" x14ac:dyDescent="0.4">
      <c r="B6" t="s">
        <v>75</v>
      </c>
      <c r="C6" s="43">
        <v>2</v>
      </c>
      <c r="D6" s="44">
        <v>5985</v>
      </c>
    </row>
    <row r="7" spans="1:4" x14ac:dyDescent="0.4">
      <c r="A7" t="s">
        <v>76</v>
      </c>
      <c r="C7" s="43">
        <v>10</v>
      </c>
      <c r="D7" s="44">
        <v>16397.5</v>
      </c>
    </row>
    <row r="8" spans="1:4" x14ac:dyDescent="0.4">
      <c r="B8" t="s">
        <v>74</v>
      </c>
      <c r="C8" s="43">
        <v>4</v>
      </c>
      <c r="D8" s="44">
        <v>15575</v>
      </c>
    </row>
    <row r="9" spans="1:4" x14ac:dyDescent="0.4">
      <c r="B9" t="s">
        <v>77</v>
      </c>
      <c r="C9" s="43">
        <v>4</v>
      </c>
      <c r="D9" s="44">
        <v>17762.5</v>
      </c>
    </row>
    <row r="10" spans="1:4" x14ac:dyDescent="0.4">
      <c r="B10" t="s">
        <v>75</v>
      </c>
      <c r="C10" s="43">
        <v>2</v>
      </c>
      <c r="D10" s="44">
        <v>15312.5</v>
      </c>
    </row>
    <row r="11" spans="1:4" x14ac:dyDescent="0.4">
      <c r="A11" t="s">
        <v>197</v>
      </c>
      <c r="C11" s="43">
        <v>10</v>
      </c>
      <c r="D11" s="44">
        <v>15001</v>
      </c>
    </row>
    <row r="12" spans="1:4" x14ac:dyDescent="0.4">
      <c r="B12" t="s">
        <v>75</v>
      </c>
      <c r="C12" s="43">
        <v>7</v>
      </c>
      <c r="D12" s="44">
        <v>13335</v>
      </c>
    </row>
    <row r="13" spans="1:4" x14ac:dyDescent="0.4">
      <c r="B13" t="s">
        <v>74</v>
      </c>
      <c r="C13" s="43">
        <v>3</v>
      </c>
      <c r="D13" s="44">
        <v>18888.333333333332</v>
      </c>
    </row>
    <row r="14" spans="1:4" x14ac:dyDescent="0.4">
      <c r="A14" t="s">
        <v>198</v>
      </c>
      <c r="C14" s="43">
        <v>27</v>
      </c>
      <c r="D14" s="44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E10" sqref="E10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9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9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9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9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9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9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9">
        <v>2</v>
      </c>
    </row>
    <row r="10" spans="1:7" outlineLevel="2" x14ac:dyDescent="0.4">
      <c r="A10" s="1"/>
      <c r="B10" s="1"/>
      <c r="C10" s="8"/>
      <c r="D10" s="7"/>
      <c r="E10" s="7"/>
      <c r="F10" s="34" t="s">
        <v>191</v>
      </c>
      <c r="G10" s="40">
        <f>SUBTOTAL(3,G3:G9)</f>
        <v>7</v>
      </c>
    </row>
    <row r="11" spans="1:7" outlineLevel="1" x14ac:dyDescent="0.4">
      <c r="A11" s="1"/>
      <c r="B11" s="1"/>
      <c r="C11" s="8"/>
      <c r="D11" s="7"/>
      <c r="E11" s="7"/>
      <c r="F11" s="33" t="s">
        <v>187</v>
      </c>
      <c r="G11" s="29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9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9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9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9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9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9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9">
        <v>3</v>
      </c>
    </row>
    <row r="19" spans="1:7" outlineLevel="2" x14ac:dyDescent="0.4">
      <c r="A19" s="1"/>
      <c r="B19" s="1"/>
      <c r="C19" s="8"/>
      <c r="D19" s="7"/>
      <c r="E19" s="7"/>
      <c r="F19" s="34" t="s">
        <v>192</v>
      </c>
      <c r="G19" s="40">
        <f>SUBTOTAL(3,G12:G18)</f>
        <v>7</v>
      </c>
    </row>
    <row r="20" spans="1:7" outlineLevel="1" x14ac:dyDescent="0.4">
      <c r="A20" s="1"/>
      <c r="B20" s="1"/>
      <c r="C20" s="8"/>
      <c r="D20" s="7"/>
      <c r="E20" s="7"/>
      <c r="F20" s="34" t="s">
        <v>188</v>
      </c>
      <c r="G20" s="29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9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9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9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9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9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9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9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9">
        <v>2</v>
      </c>
    </row>
    <row r="29" spans="1:7" outlineLevel="2" x14ac:dyDescent="0.4">
      <c r="A29" s="35"/>
      <c r="B29" s="35"/>
      <c r="C29" s="36"/>
      <c r="D29" s="37"/>
      <c r="E29" s="37"/>
      <c r="F29" s="39" t="s">
        <v>193</v>
      </c>
      <c r="G29" s="41">
        <f>SUBTOTAL(3,G21:G28)</f>
        <v>8</v>
      </c>
    </row>
    <row r="30" spans="1:7" outlineLevel="1" x14ac:dyDescent="0.4">
      <c r="A30" s="35"/>
      <c r="B30" s="35"/>
      <c r="C30" s="36"/>
      <c r="D30" s="37"/>
      <c r="E30" s="37"/>
      <c r="F30" s="39" t="s">
        <v>189</v>
      </c>
      <c r="G30" s="38">
        <f>SUBTOTAL(1,G21:G28)</f>
        <v>3</v>
      </c>
    </row>
    <row r="31" spans="1:7" x14ac:dyDescent="0.4">
      <c r="A31" s="35"/>
      <c r="B31" s="35"/>
      <c r="C31" s="36"/>
      <c r="D31" s="37"/>
      <c r="E31" s="37"/>
      <c r="F31" s="39" t="s">
        <v>194</v>
      </c>
      <c r="G31" s="41">
        <f>SUBTOTAL(3,G3:G28)</f>
        <v>22</v>
      </c>
    </row>
    <row r="32" spans="1:7" x14ac:dyDescent="0.4">
      <c r="A32" s="35"/>
      <c r="B32" s="35"/>
      <c r="C32" s="36"/>
      <c r="D32" s="37"/>
      <c r="E32" s="37"/>
      <c r="F32" s="39" t="s">
        <v>190</v>
      </c>
      <c r="G32" s="38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85D7F7B5-2089-42C0-BFB2-48BE42BCE288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tabSelected="1" workbookViewId="0">
      <selection activeCell="L16" sqref="L16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J12" sqref="J12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사용자</cp:lastModifiedBy>
  <cp:lastPrinted>2026-07-26T02:38:07Z</cp:lastPrinted>
  <dcterms:created xsi:type="dcterms:W3CDTF">2023-05-30T06:41:20Z</dcterms:created>
  <dcterms:modified xsi:type="dcterms:W3CDTF">2026-07-26T03:14:45Z</dcterms:modified>
</cp:coreProperties>
</file>