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3회\"/>
    </mc:Choice>
  </mc:AlternateContent>
  <xr:revisionPtr revIDLastSave="0" documentId="13_ncr:1_{BE532A41-74A2-4B71-8F9E-C380CCD7BA95}" xr6:coauthVersionLast="47" xr6:coauthVersionMax="47" xr10:uidLastSave="{00000000-0000-0000-0000-000000000000}"/>
  <bookViews>
    <workbookView xWindow="-105" yWindow="0" windowWidth="14610" windowHeight="15585" tabRatio="718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HOUR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3" l="1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32" i="1"/>
  <c r="A29" i="12"/>
  <c r="A19" i="12"/>
  <c r="A31" i="12" s="1"/>
  <c r="A10" i="12"/>
  <c r="G30" i="12"/>
  <c r="G20" i="12"/>
  <c r="G11" i="12"/>
  <c r="G32" i="12" s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8" i="3" a="1"/>
  <c r="J12" i="3" a="1"/>
  <c r="J16" i="3" a="1"/>
  <c r="J20" i="3" a="1"/>
  <c r="J24" i="3" a="1"/>
  <c r="J28" i="3" a="1"/>
  <c r="J5" i="3" a="1"/>
  <c r="J9" i="3" a="1"/>
  <c r="J13" i="3" a="1"/>
  <c r="J17" i="3" a="1"/>
  <c r="J21" i="3" a="1"/>
  <c r="J25" i="3" a="1"/>
  <c r="J29" i="3" a="1"/>
  <c r="J19" i="3" a="1"/>
  <c r="J23" i="3" a="1"/>
  <c r="J7" i="3" a="1"/>
  <c r="J6" i="3" a="1"/>
  <c r="J10" i="3" a="1"/>
  <c r="J14" i="3" a="1"/>
  <c r="J18" i="3" a="1"/>
  <c r="J22" i="3" a="1"/>
  <c r="J26" i="3" a="1"/>
  <c r="J15" i="3" a="1"/>
  <c r="J27" i="3" a="1"/>
  <c r="J11" i="3" a="1"/>
  <c r="J3" i="3" a="1"/>
  <c r="J11" i="3" l="1"/>
  <c r="J27" i="3"/>
  <c r="J15" i="3"/>
  <c r="J26" i="3"/>
  <c r="J22" i="3"/>
  <c r="J18" i="3"/>
  <c r="J14" i="3"/>
  <c r="J10" i="3"/>
  <c r="J6" i="3"/>
  <c r="J7" i="3"/>
  <c r="J23" i="3"/>
  <c r="J19" i="3"/>
  <c r="J29" i="3"/>
  <c r="J25" i="3"/>
  <c r="J21" i="3"/>
  <c r="J17" i="3"/>
  <c r="J13" i="3"/>
  <c r="J9" i="3"/>
  <c r="J5" i="3"/>
  <c r="J28" i="3"/>
  <c r="J24" i="3"/>
  <c r="J20" i="3"/>
  <c r="J16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D2AC2274-601F-414B-81E2-08D79FB613AA}" sourceFile="C:\길벗컴활1급총정리\기출\03회\주차현황.xlsx" keepAlive="1" name="주차현황1" type="5" refreshedVersion="8" background="1">
    <dbPr connection="Provider=Microsoft.ACE.OLEDB.12.0;User ID=Admin;Data Source=C:\길벗컴활1급총정리\기출\03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<sst xmlns="http://schemas.openxmlformats.org/spreadsheetml/2006/main" count="783" uniqueCount="206">
  <si>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</si>
  <si>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</si>
  <si>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</si>
  <si>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</si>
  <si>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</si>
  <si>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</si>
  <si>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</si>
  <si>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</si>
  <si>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</si>
  <si>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</si>
  <si>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</si>
  <si>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</si>
  <si>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</si>
  <si>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</si>
  <si>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</si>
  <si>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</si>
  <si>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</si>
  <si>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</si>
  <si>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</si>
  <si>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</si>
  <si>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</si>
  <si>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</si>
  <si>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</si>
  <si>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</si>
  <si>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</si>
  <si>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</si>
  <si>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</si>
  <si>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</si>
  <si>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</si>
  <si>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</si>
  <si>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</si>
  <si>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</si>
  <si>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</si>
  <si>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</si>
  <si>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</si>
  <si>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</si>
  <si>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</si>
  <si>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</si>
  <si>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</si>
  <si>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</si>
  <si>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</si>
  <si>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</si>
  <si>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</si>
  <si>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</si>
  <si>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</si>
  <si>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</si>
  <si>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</si>
  <si>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</si>
  <si>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</si>
  <si>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</si>
  <si>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</si>
  <si>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</si>
  <si>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</si>
  <si>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</si>
  <si>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</si>
  <si>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</si>
  <si>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</si>
  <si>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</si>
  <si>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</si>
  <si>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</si>
  <si>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</si>
  <si>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</si>
  <si>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</si>
  <si>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</si>
  <si>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</si>
  <si>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</si>
  <si>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</si>
  <si>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</si>
  <si>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</si>
  <si>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</si>
  <si>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</si>
  <si>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</si>
  <si>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</si>
  <si>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</si>
  <si>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</si>
  <si>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</si>
  <si>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</si>
  <si>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</si>
  <si>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</si>
  <si>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</si>
  <si>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</si>
  <si>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</si>
  <si>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</si>
  <si>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</si>
  <si>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</si>
  <si>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</si>
  <si>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</si>
  <si>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</si>
  <si>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</si>
  <si>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</si>
  <si>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</si>
  <si>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</si>
  <si>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</si>
  <si>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</si>
  <si>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</si>
  <si>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</si>
  <si>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</si>
  <si>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</si>
  <si>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</si>
  <si>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</si>
  <si>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</si>
  <si>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</si>
  <si>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</si>
  <si>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</si>
  <si>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</si>
  <si>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</si>
  <si>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</si>
  <si>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</si>
  <si>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</si>
  <si>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</si>
  <si>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</si>
  <si>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</si>
  <si>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</si>
  <si>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</si>
  <si>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</si>
  <si>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</si>
  <si>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</si>
  <si>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</si>
  <si>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</si>
  <si>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</si>
  <si>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</si>
  <si>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</si>
  <si>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</si>
  <si>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</si>
  <si>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</si>
  <si>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</si>
  <si>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</si>
  <si>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</si>
  <si>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</si>
  <si>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</si>
  <si>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</si>
  <si>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</si>
  <si>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</si>
  <si>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</si>
  <si>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</si>
  <si>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</si>
  <si>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</si>
  <si>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</si>
  <si>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</si>
  <si>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</si>
  <si>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</si>
  <si>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</si>
  <si>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</si>
  <si>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</si>
  <si>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</si>
  <si>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</si>
  <si>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</si>
  <si>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</si>
  <si>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</si>
  <si>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</si>
  <si>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</si>
  <si>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</si>
  <si>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</si>
  <si>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</si>
  <si>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</si>
  <si>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</si>
  <si>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</si>
  <si>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</si>
  <si>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</si>
  <si>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</si>
  <si>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</si>
  <si>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</si>
  <si>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</si>
  <si>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</si>
  <si>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</si>
  <si>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</si>
  <si>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</si>
  <si>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</si>
  <si>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</si>
  <si>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</si>
  <si>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</si>
  <si>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</si>
  <si>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</si>
  <si>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</si>
  <si>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</si>
  <si>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</si>
  <si>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</si>
  <si>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</si>
  <si>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</si>
  <si>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</si>
  <si>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</si>
  <si>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</si>
  <si>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</si>
  <si>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</si>
  <si>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</si>
  <si>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</si>
  <si>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</si>
  <si>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</si>
  <si>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</si>
  <si>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</si>
  <si>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</si>
  <si>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평균 : 이용금액</t>
  </si>
  <si>
    <t>차량수</t>
  </si>
  <si>
    <t>전체 평균</t>
  </si>
  <si>
    <t>비회원 평균</t>
  </si>
  <si>
    <t>정회원 평균</t>
  </si>
  <si>
    <t>준회원 평균</t>
  </si>
  <si>
    <t>비회원 개수</t>
  </si>
  <si>
    <t>정회원 개수</t>
  </si>
  <si>
    <t>준회원 개수</t>
  </si>
  <si>
    <t>전체 개수</t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</si>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</sst>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[Red][&gt;=10000]*★#&quot;원&quot;;[&gt;=5000]\ *★#&quot;원&quot;;#&quot;원&quot;"/>
    <numFmt numFmtId="182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1" fontId="0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41" fontId="0" fillId="0" borderId="0" xfId="1" applyFont="1" applyBorder="1">
      <alignment vertical="center"/>
    </xf>
    <xf numFmtId="179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82" fontId="0" fillId="0" borderId="0" xfId="0" applyNumberFormat="1">
      <alignment vertical="center"/>
    </xf>
    <xf numFmtId="182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8668191"/>
        <c:axId val="948667711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948667711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48668191"/>
        <c:crosses val="max"/>
        <c:crossBetween val="between"/>
      </c:valAx>
      <c:catAx>
        <c:axId val="9486681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8667711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285750</xdr:colOff>
          <xdr:row>2</xdr:row>
          <xdr:rowOff>0</xdr:rowOff>
        </xdr:from>
        <xdr:to>
          <xdr:col>8</xdr:col>
          <xdr:colOff>9525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28575</xdr:colOff>
          <xdr:row>5</xdr:row>
          <xdr:rowOff>19050</xdr:rowOff>
        </xdr:from>
        <xdr:to>
          <xdr:col>8</xdr:col>
          <xdr:colOff>19050</xdr:colOff>
          <xdr:row>6</xdr:row>
          <xdr:rowOff>180975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2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준화" refreshedDate="45661.544128240741" backgroundQuery="1" createdVersion="8" refreshedVersion="8" minRefreshableVersion="3" recordCount="27" xr:uid="{E6084E0F-AE69-4575-9675-26CD53A8BA93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C7FC59-7698-4C01-8C47-768B3B07E84D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 countASubtotal="1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countA"/>
      </items>
    </pivotField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>
      <items count="27">
        <item x="13"/>
        <item x="21"/>
        <item x="23"/>
        <item x="3"/>
        <item x="4"/>
        <item x="6"/>
        <item x="22"/>
        <item x="25"/>
        <item x="12"/>
        <item x="10"/>
        <item x="2"/>
        <item x="16"/>
        <item x="20"/>
        <item x="11"/>
        <item x="5"/>
        <item x="15"/>
        <item x="18"/>
        <item x="0"/>
        <item x="24"/>
        <item x="14"/>
        <item x="17"/>
        <item x="9"/>
        <item x="7"/>
        <item x="1"/>
        <item x="8"/>
        <item x="19"/>
        <item t="default"/>
      </items>
    </pivotField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57"/>
  <sheetViews>
    <sheetView workbookViewId="0">
      <selection activeCell="L13" sqref="L13"/>
    </sheetView>
  </sheetViews>
  <sheetFormatPr defaultRowHeight="16.5" x14ac:dyDescent="0.3"/>
  <cols>
    <col min="1" max="1" width="9.375" bestFit="1" customWidth="1"/>
    <col min="2" max="2" width="10.875" customWidth="1"/>
    <col min="3" max="3" width="9" bestFit="1" customWidth="1"/>
    <col min="5" max="5" width="9.25" bestFit="1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0" t="s">
        <v>186</v>
      </c>
    </row>
    <row r="32" spans="1:10" x14ac:dyDescent="0.3">
      <c r="A32" t="b">
        <f>AND(D3&gt;=10/24,D3&lt;=50/60+11/24)</f>
        <v>0</v>
      </c>
    </row>
    <row r="34" spans="1:5" x14ac:dyDescent="0.3">
      <c r="A34" t="s">
        <v>201</v>
      </c>
      <c r="B34" t="s">
        <v>202</v>
      </c>
      <c r="C34" t="s">
        <v>203</v>
      </c>
      <c r="D34" t="s">
        <v>204</v>
      </c>
      <c r="E34" t="s">
        <v>205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  <row r="44" spans="1:5" x14ac:dyDescent="0.3">
      <c r="A44" s="1" t="s">
        <v>62</v>
      </c>
      <c r="B44" s="1" t="s">
        <v>14</v>
      </c>
      <c r="C44" s="6">
        <v>0.52152777777777781</v>
      </c>
      <c r="D44" s="6">
        <v>0.91319444444444453</v>
      </c>
      <c r="E44" s="7">
        <v>32340</v>
      </c>
    </row>
    <row r="45" spans="1:5" x14ac:dyDescent="0.3">
      <c r="A45" s="1" t="s">
        <v>23</v>
      </c>
      <c r="B45" s="1" t="s">
        <v>24</v>
      </c>
      <c r="C45" s="6">
        <v>0.52986111111111112</v>
      </c>
      <c r="D45" s="6">
        <v>0.59375</v>
      </c>
      <c r="E45" s="7">
        <v>6020</v>
      </c>
    </row>
    <row r="46" spans="1:5" x14ac:dyDescent="0.3">
      <c r="A46" s="1" t="s">
        <v>37</v>
      </c>
      <c r="B46" s="1" t="s">
        <v>18</v>
      </c>
      <c r="C46" s="6">
        <v>0.54027777777777775</v>
      </c>
      <c r="D46" s="6">
        <v>0.7284722222222223</v>
      </c>
      <c r="E46" s="7">
        <v>16485</v>
      </c>
    </row>
    <row r="47" spans="1:5" x14ac:dyDescent="0.3">
      <c r="A47" s="1" t="s">
        <v>31</v>
      </c>
      <c r="B47" s="1" t="s">
        <v>14</v>
      </c>
      <c r="C47" s="6">
        <v>0.54236111111111118</v>
      </c>
      <c r="D47" s="6">
        <v>0.58472222222222225</v>
      </c>
      <c r="E47" s="7">
        <v>3535</v>
      </c>
    </row>
    <row r="48" spans="1:5" x14ac:dyDescent="0.3">
      <c r="A48" s="1" t="s">
        <v>54</v>
      </c>
      <c r="B48" s="1" t="s">
        <v>14</v>
      </c>
      <c r="C48" s="6">
        <v>0.54722222222222217</v>
      </c>
      <c r="D48" s="6">
        <v>0.67708333333333337</v>
      </c>
      <c r="E48" s="7">
        <v>10745</v>
      </c>
    </row>
    <row r="49" spans="1:5" x14ac:dyDescent="0.3">
      <c r="A49" s="1" t="s">
        <v>60</v>
      </c>
      <c r="B49" s="1" t="s">
        <v>24</v>
      </c>
      <c r="C49" s="6">
        <v>0.55694444444444446</v>
      </c>
      <c r="D49" s="6">
        <v>0.64861111111111114</v>
      </c>
      <c r="E49" s="7">
        <v>7420</v>
      </c>
    </row>
    <row r="50" spans="1:5" x14ac:dyDescent="0.3">
      <c r="A50" s="1" t="s">
        <v>53</v>
      </c>
      <c r="B50" s="1" t="s">
        <v>24</v>
      </c>
      <c r="C50" s="6">
        <v>0.56180555555555556</v>
      </c>
      <c r="D50" s="6">
        <v>0.89722222222222225</v>
      </c>
      <c r="E50" s="7">
        <v>28105</v>
      </c>
    </row>
    <row r="51" spans="1:5" x14ac:dyDescent="0.3">
      <c r="A51" s="1" t="s">
        <v>40</v>
      </c>
      <c r="B51" s="1" t="s">
        <v>24</v>
      </c>
      <c r="C51" s="6">
        <v>0.56944444444444442</v>
      </c>
      <c r="D51" s="6">
        <v>0.62986111111111109</v>
      </c>
      <c r="E51" s="7">
        <v>5845</v>
      </c>
    </row>
    <row r="52" spans="1:5" x14ac:dyDescent="0.3">
      <c r="A52" s="1" t="s">
        <v>58</v>
      </c>
      <c r="B52" s="1" t="s">
        <v>18</v>
      </c>
      <c r="C52" s="6">
        <v>0.57847222222222217</v>
      </c>
      <c r="D52" s="6">
        <v>0.71736111111111101</v>
      </c>
      <c r="E52" s="7">
        <v>12600</v>
      </c>
    </row>
    <row r="53" spans="1:5" x14ac:dyDescent="0.3">
      <c r="A53" s="1" t="s">
        <v>28</v>
      </c>
      <c r="B53" s="1" t="s">
        <v>18</v>
      </c>
      <c r="C53" s="6">
        <v>0.58124999999999993</v>
      </c>
      <c r="D53" s="6">
        <v>0.60486111111110574</v>
      </c>
      <c r="E53" s="7">
        <v>2590</v>
      </c>
    </row>
    <row r="54" spans="1:5" x14ac:dyDescent="0.3">
      <c r="A54" s="1" t="s">
        <v>61</v>
      </c>
      <c r="B54" s="1" t="s">
        <v>18</v>
      </c>
      <c r="C54" s="6">
        <v>0.59027777777777779</v>
      </c>
      <c r="D54" s="6">
        <v>0.82708333333333339</v>
      </c>
      <c r="E54" s="7">
        <v>18935</v>
      </c>
    </row>
    <row r="55" spans="1:5" x14ac:dyDescent="0.3">
      <c r="A55" s="1" t="s">
        <v>56</v>
      </c>
      <c r="B55" s="1" t="s">
        <v>18</v>
      </c>
      <c r="C55" s="6">
        <v>0.63124999999999998</v>
      </c>
      <c r="D55" s="6">
        <v>0.72638888888888886</v>
      </c>
      <c r="E55" s="7">
        <v>7595</v>
      </c>
    </row>
    <row r="56" spans="1:5" x14ac:dyDescent="0.3">
      <c r="A56" s="1" t="s">
        <v>38</v>
      </c>
      <c r="B56" s="1" t="s">
        <v>14</v>
      </c>
      <c r="C56" s="6">
        <v>0.64861111111111114</v>
      </c>
      <c r="D56" s="6">
        <v>0.78680555555555554</v>
      </c>
      <c r="E56" s="7">
        <v>11165</v>
      </c>
    </row>
    <row r="57" spans="1:5" x14ac:dyDescent="0.3">
      <c r="A57" s="1" t="s">
        <v>50</v>
      </c>
      <c r="B57" s="1" t="s">
        <v>18</v>
      </c>
      <c r="C57" s="6">
        <v>0.69236111111111109</v>
      </c>
      <c r="D57" s="6">
        <v>0.9458333333333333</v>
      </c>
      <c r="E57" s="7">
        <v>21175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3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3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3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3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3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3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3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3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3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3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3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3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3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3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3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3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3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3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3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3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3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3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3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3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3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3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3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3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3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3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3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3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3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3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3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3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3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3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3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3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3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3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3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3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3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3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3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3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3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3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3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3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3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3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3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3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3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3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3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3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3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3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3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3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3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3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3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3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3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3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3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3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3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3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3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3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3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3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3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3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3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3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3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3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3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3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3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3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verticalDpi="300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I29" sqref="I29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9" bestFit="1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IFERROR(VLOOKUP(A3,$L$4:$Q$6,MATCH(D3,$M$2:$Q$2,1)+1,FALSE),0)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 xml:space="preserve"> </v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IFERROR(VLOOKUP(A4,$L$4:$Q$6,MATCH(D4,$M$2:$Q$2,1)+1,FALSE),0)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 xml:space="preserve"> </v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 xml:space="preserve"> </v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 xml:space="preserve"> </v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 xml:space="preserve"> </v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 xml:space="preserve"> </v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0" t="s">
        <v>33</v>
      </c>
      <c r="M9" s="40"/>
      <c r="N9" s="14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9">
        <v>2</v>
      </c>
      <c r="N10" s="8" t="str" cm="1">
        <f t="array" ref="N10:N14">REPT("★",FREQUENCY(HOUR(E3:E29)-HOUR(D3:D29),M10:M14))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 xml:space="preserve"> </v>
      </c>
      <c r="L11" s="13">
        <v>2</v>
      </c>
      <c r="M11" s="29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 xml:space="preserve"> </v>
      </c>
      <c r="L12" s="13">
        <v>4</v>
      </c>
      <c r="M12" s="29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 xml:space="preserve"> </v>
      </c>
      <c r="L13" s="13">
        <v>6</v>
      </c>
      <c r="M13" s="29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9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 xml:space="preserve"> </v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 xml:space="preserve"> </v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 xml:space="preserve"> </v>
      </c>
      <c r="L17" s="9"/>
      <c r="M17" s="14" t="s">
        <v>32</v>
      </c>
      <c r="N17" s="14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 xml:space="preserve"> </v>
      </c>
      <c r="L18" s="2" t="s">
        <v>47</v>
      </c>
      <c r="M18" s="10"/>
      <c r="N18" s="10"/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 xml:space="preserve"> </v>
      </c>
      <c r="L20" s="2" t="s">
        <v>52</v>
      </c>
      <c r="M20" s="10"/>
      <c r="N20" s="10"/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 xml:space="preserve"> </v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 xml:space="preserve"> </v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 xml:space="preserve"> </v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 xml:space="preserve"> </v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 xml:space="preserve"> </v>
      </c>
      <c r="L25" s="12">
        <v>0.375</v>
      </c>
      <c r="M25" s="8"/>
      <c r="N25" s="8"/>
      <c r="O25" s="8"/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 xml:space="preserve"> </v>
      </c>
      <c r="L26" s="12">
        <v>0.41666666666666669</v>
      </c>
      <c r="M26" s="8"/>
      <c r="N26" s="8"/>
      <c r="O26" s="8"/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 xml:space="preserve"> </v>
      </c>
      <c r="L27" s="12">
        <v>0.45833333333333331</v>
      </c>
      <c r="M27" s="8"/>
      <c r="N27" s="8"/>
      <c r="O27" s="8"/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 xml:space="preserve"> </v>
      </c>
      <c r="L28" s="12">
        <v>0.5</v>
      </c>
      <c r="M28" s="8"/>
      <c r="N28" s="8"/>
      <c r="O28" s="8"/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 xml:space="preserve"> </v>
      </c>
      <c r="L29" s="12">
        <v>0.54166666666666663</v>
      </c>
      <c r="M29" s="8"/>
      <c r="N29" s="8"/>
      <c r="O29" s="8"/>
    </row>
    <row r="30" spans="1:15" x14ac:dyDescent="0.3">
      <c r="L30" s="12">
        <v>0.625</v>
      </c>
      <c r="M30" s="8"/>
      <c r="N30" s="8"/>
      <c r="O30" s="8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D3" sqref="D3"/>
    </sheetView>
  </sheetViews>
  <sheetFormatPr defaultRowHeight="16.5" x14ac:dyDescent="0.3"/>
  <cols>
    <col min="1" max="1" width="15.25" bestFit="1" customWidth="1"/>
    <col min="2" max="2" width="9.375" bestFit="1" customWidth="1"/>
    <col min="3" max="3" width="7.375" bestFit="1" customWidth="1"/>
    <col min="4" max="4" width="15.25" bestFit="1" customWidth="1"/>
    <col min="5" max="5" width="8.5" bestFit="1" customWidth="1"/>
    <col min="6" max="6" width="7.375" bestFit="1" customWidth="1"/>
  </cols>
  <sheetData>
    <row r="1" spans="1:4" x14ac:dyDescent="0.3">
      <c r="A1" s="32" t="s">
        <v>187</v>
      </c>
      <c r="B1" t="s">
        <v>188</v>
      </c>
    </row>
    <row r="3" spans="1:4" x14ac:dyDescent="0.3">
      <c r="A3" s="32" t="s">
        <v>68</v>
      </c>
      <c r="B3" s="32" t="s">
        <v>70</v>
      </c>
      <c r="C3" t="s">
        <v>192</v>
      </c>
      <c r="D3" t="s">
        <v>191</v>
      </c>
    </row>
    <row r="4" spans="1:4" x14ac:dyDescent="0.3">
      <c r="A4" t="s">
        <v>65</v>
      </c>
      <c r="C4">
        <v>7</v>
      </c>
      <c r="D4" s="33">
        <v>12565</v>
      </c>
    </row>
    <row r="5" spans="1:4" x14ac:dyDescent="0.3">
      <c r="B5" t="s">
        <v>77</v>
      </c>
      <c r="C5">
        <v>5</v>
      </c>
      <c r="D5" s="33">
        <v>15197</v>
      </c>
    </row>
    <row r="6" spans="1:4" x14ac:dyDescent="0.3">
      <c r="B6" t="s">
        <v>75</v>
      </c>
      <c r="C6">
        <v>2</v>
      </c>
      <c r="D6" s="33">
        <v>5985</v>
      </c>
    </row>
    <row r="7" spans="1:4" x14ac:dyDescent="0.3">
      <c r="A7" t="s">
        <v>76</v>
      </c>
      <c r="C7">
        <v>10</v>
      </c>
      <c r="D7" s="33">
        <v>16397.5</v>
      </c>
    </row>
    <row r="8" spans="1:4" x14ac:dyDescent="0.3">
      <c r="B8" t="s">
        <v>74</v>
      </c>
      <c r="C8">
        <v>4</v>
      </c>
      <c r="D8" s="33">
        <v>15575</v>
      </c>
    </row>
    <row r="9" spans="1:4" x14ac:dyDescent="0.3">
      <c r="B9" t="s">
        <v>77</v>
      </c>
      <c r="C9">
        <v>4</v>
      </c>
      <c r="D9" s="33">
        <v>17762.5</v>
      </c>
    </row>
    <row r="10" spans="1:4" x14ac:dyDescent="0.3">
      <c r="B10" t="s">
        <v>75</v>
      </c>
      <c r="C10">
        <v>2</v>
      </c>
      <c r="D10" s="33">
        <v>15312.5</v>
      </c>
    </row>
    <row r="11" spans="1:4" x14ac:dyDescent="0.3">
      <c r="A11" t="s">
        <v>189</v>
      </c>
      <c r="C11">
        <v>10</v>
      </c>
      <c r="D11" s="33">
        <v>15001</v>
      </c>
    </row>
    <row r="12" spans="1:4" x14ac:dyDescent="0.3">
      <c r="B12" t="s">
        <v>75</v>
      </c>
      <c r="C12">
        <v>7</v>
      </c>
      <c r="D12" s="33">
        <v>13335</v>
      </c>
    </row>
    <row r="13" spans="1:4" x14ac:dyDescent="0.3">
      <c r="B13" t="s">
        <v>74</v>
      </c>
      <c r="C13">
        <v>3</v>
      </c>
      <c r="D13" s="33">
        <v>18888.333333333332</v>
      </c>
    </row>
    <row r="14" spans="1:4" x14ac:dyDescent="0.3">
      <c r="A14" t="s">
        <v>190</v>
      </c>
      <c r="C14">
        <v>27</v>
      </c>
      <c r="D14" s="33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abSelected="1" workbookViewId="0">
      <selection activeCell="C9" sqref="C9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11.875" bestFit="1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8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8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8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8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8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8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8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6" t="s">
        <v>197</v>
      </c>
      <c r="G10" s="28"/>
    </row>
    <row r="11" spans="1:7" outlineLevel="1" x14ac:dyDescent="0.3">
      <c r="A11" s="1"/>
      <c r="B11" s="1"/>
      <c r="C11" s="8"/>
      <c r="D11" s="7"/>
      <c r="E11" s="7"/>
      <c r="F11" s="36" t="s">
        <v>194</v>
      </c>
      <c r="G11" s="39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8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8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8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8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8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8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8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6" t="s">
        <v>198</v>
      </c>
      <c r="G19" s="28"/>
    </row>
    <row r="20" spans="1:7" outlineLevel="1" x14ac:dyDescent="0.3">
      <c r="A20" s="1"/>
      <c r="B20" s="1"/>
      <c r="C20" s="8"/>
      <c r="D20" s="7"/>
      <c r="E20" s="7"/>
      <c r="F20" s="36" t="s">
        <v>195</v>
      </c>
      <c r="G20" s="39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8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8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8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8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8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8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8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8">
        <v>2</v>
      </c>
    </row>
    <row r="29" spans="1:7" outlineLevel="2" x14ac:dyDescent="0.3">
      <c r="A29" s="30">
        <f>SUBTOTAL(3,A21:A28)</f>
        <v>8</v>
      </c>
      <c r="B29" s="30"/>
      <c r="D29" s="34"/>
      <c r="E29" s="34"/>
      <c r="F29" s="37" t="s">
        <v>199</v>
      </c>
      <c r="G29" s="35"/>
    </row>
    <row r="30" spans="1:7" outlineLevel="1" x14ac:dyDescent="0.3">
      <c r="A30" s="30"/>
      <c r="B30" s="30"/>
      <c r="D30" s="34"/>
      <c r="E30" s="34"/>
      <c r="F30" s="37" t="s">
        <v>196</v>
      </c>
      <c r="G30" s="38">
        <f>SUBTOTAL(1,G21:G28)</f>
        <v>3</v>
      </c>
    </row>
    <row r="31" spans="1:7" x14ac:dyDescent="0.3">
      <c r="A31" s="30">
        <f>SUBTOTAL(3,A3:A28)</f>
        <v>22</v>
      </c>
      <c r="B31" s="30"/>
      <c r="D31" s="34"/>
      <c r="E31" s="34"/>
      <c r="F31" s="37" t="s">
        <v>200</v>
      </c>
      <c r="G31" s="35"/>
    </row>
    <row r="32" spans="1:7" x14ac:dyDescent="0.3">
      <c r="A32" s="30"/>
      <c r="B32" s="30"/>
      <c r="D32" s="34"/>
      <c r="E32" s="34"/>
      <c r="F32" s="37" t="s">
        <v>193</v>
      </c>
      <c r="G32" s="38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custom" errorStyle="information" allowBlank="1" showInputMessage="1" showErrorMessage="1" errorTitle="입력오류" error="수량을 조절해 주세요." promptTitle="수량제한" prompt="1~200까지만_x000a_주문 가능" sqref="C12:C18 C3:C9 C21:C28" xr:uid="{39212A24-6A18-413A-9365-0321D770D385}">
      <formula1>"(&lt;=200)*(&gt;=1)"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J8" sqref="J8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31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31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31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31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31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31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31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31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31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31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31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31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31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31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31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31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31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285750</xdr:colOff>
                    <xdr:row>2</xdr:row>
                    <xdr:rowOff>0</xdr:rowOff>
                  </from>
                  <to>
                    <xdr:col>8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28575</xdr:colOff>
                    <xdr:row>5</xdr:row>
                    <xdr:rowOff>19050</xdr:rowOff>
                  </from>
                  <to>
                    <xdr:col>8</xdr:col>
                    <xdr:colOff>19050</xdr:colOff>
                    <xdr:row>6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L9" sqref="L9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3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3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3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3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3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3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3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3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4" sqref="I4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8"/>
      <c r="B4" s="8"/>
      <c r="C4" s="8"/>
      <c r="D4" s="8"/>
      <c r="E4" s="8"/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홍준화</cp:lastModifiedBy>
  <cp:lastPrinted>2024-05-31T18:02:59Z</cp:lastPrinted>
  <dcterms:created xsi:type="dcterms:W3CDTF">2023-05-30T06:41:20Z</dcterms:created>
  <dcterms:modified xsi:type="dcterms:W3CDTF">2025-01-04T04:48:11Z</dcterms:modified>
</cp:coreProperties>
</file>