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6회\"/>
    </mc:Choice>
  </mc:AlternateContent>
  <xr:revisionPtr revIDLastSave="0" documentId="13_ncr:1_{ABF3581F-7347-4BCD-96E5-3344139F2B77}" xr6:coauthVersionLast="47" xr6:coauthVersionMax="47" xr10:uidLastSave="{00000000-0000-0000-0000-000000000000}"/>
  <bookViews>
    <workbookView xWindow="-96" yWindow="-96" windowWidth="19392" windowHeight="1039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A34" i="1"/>
  <c r="A33" i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E13" i="6"/>
  <c r="E12" i="6"/>
  <c r="E11" i="6"/>
  <c r="E10" i="6"/>
  <c r="E9" i="6"/>
  <c r="E8" i="6"/>
  <c r="E7" i="6"/>
  <c r="E6" i="6"/>
  <c r="E5" i="6"/>
  <c r="E4" i="6"/>
  <c r="M4" i="3" a="1"/>
  <c r="M6" i="3" a="1"/>
  <c r="M8" i="3" a="1"/>
  <c r="M10" i="3" a="1"/>
  <c r="M12" i="3" a="1"/>
  <c r="M14" i="3" a="1"/>
  <c r="M16" i="3" a="1"/>
  <c r="M18" i="3" a="1"/>
  <c r="M20" i="3" a="1"/>
  <c r="M22" i="3" a="1"/>
  <c r="M24" i="3" a="1"/>
  <c r="M26" i="3" a="1"/>
  <c r="M28" i="3" a="1"/>
  <c r="M30" i="3" a="1"/>
  <c r="M32" i="3" a="1"/>
  <c r="M34" i="3" a="1"/>
  <c r="M13" i="3" a="1"/>
  <c r="M27" i="3" a="1"/>
  <c r="M33" i="3" a="1"/>
  <c r="M5" i="3" a="1"/>
  <c r="M7" i="3" a="1"/>
  <c r="M9" i="3" a="1"/>
  <c r="M11" i="3" a="1"/>
  <c r="M15" i="3" a="1"/>
  <c r="M17" i="3" a="1"/>
  <c r="M19" i="3" a="1"/>
  <c r="M21" i="3" a="1"/>
  <c r="M23" i="3" a="1"/>
  <c r="M25" i="3" a="1"/>
  <c r="M29" i="3" a="1"/>
  <c r="M31" i="3" a="1"/>
  <c r="M35" i="3" a="1"/>
  <c r="M3" i="3" a="1"/>
  <c r="M35" i="3" l="1"/>
  <c r="M31" i="3"/>
  <c r="M29" i="3"/>
  <c r="M25" i="3"/>
  <c r="M23" i="3"/>
  <c r="M21" i="3"/>
  <c r="M19" i="3"/>
  <c r="M17" i="3"/>
  <c r="M15" i="3"/>
  <c r="M11" i="3"/>
  <c r="M9" i="3"/>
  <c r="M7" i="3"/>
  <c r="M5" i="3"/>
  <c r="M33" i="3"/>
  <c r="M27" i="3"/>
  <c r="M13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D72557ED-0D15-49B1-B17F-1C372D510236}" name="MS Access Database_Query2" type="1" refreshedVersion="8" background="1">
    <dbPr connection="DSN=MS Access Database;DBQ=C:\Users\samsung\Desktop\2026_컴활1급_실기_총정리(20251021)\길벗컴활1급총정리\기출\06회\요양보호.accdb;DefaultDir=C:\Users\samsung\Desktop\2026_컴활1급_실기_총정리(20251021)\길벗컴활1급총정리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<sst xmlns="http://schemas.openxmlformats.org/spreadsheetml/2006/main" count="723" uniqueCount="290">
  <si>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</si>
  <si>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</si>
  <si>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</si>
  <si>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</si>
  <si>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</si>
  <si>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</si>
  <si>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</si>
  <si>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</si>
  <si>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</si>
  <si>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</si>
  <si>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</si>
  <si>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</si>
  <si>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</si>
  <si>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</si>
  <si>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</si>
  <si>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</si>
  <si>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</si>
  <si>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</si>
  <si>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</si>
  <si>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</si>
  <si>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</si>
  <si>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</si>
  <si>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</si>
  <si>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</si>
  <si>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</si>
  <si>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</si>
  <si>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</si>
  <si>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</si>
  <si>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</si>
  <si>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</si>
  <si>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</si>
  <si>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</si>
  <si>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</si>
  <si>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</si>
  <si>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</si>
  <si>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</si>
  <si>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</si>
  <si>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</si>
  <si>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</si>
  <si>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</si>
  <si>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</si>
  <si>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</si>
  <si>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</si>
  <si>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</si>
  <si>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</si>
  <si>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</si>
  <si>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</si>
  <si>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</si>
  <si>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</si>
  <si>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</si>
  <si>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</si>
  <si>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</si>
  <si>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</si>
  <si>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</si>
  <si>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</si>
  <si>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</si>
  <si>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</si>
  <si>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</si>
  <si>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</si>
  <si>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</si>
  <si>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</si>
  <si>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</si>
  <si>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</si>
  <si>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</si>
  <si>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</si>
  <si>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</si>
  <si>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</si>
  <si>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</si>
  <si>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</si>
  <si>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</si>
  <si>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</si>
  <si>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</si>
  <si>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</si>
  <si>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</si>
  <si>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</si>
  <si>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</si>
  <si>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</si>
  <si>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</si>
  <si>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</si>
  <si>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</si>
  <si>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</si>
  <si>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</si>
  <si>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</si>
  <si>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</si>
  <si>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</si>
  <si>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</si>
  <si>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</si>
  <si>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</si>
  <si>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</si>
  <si>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</si>
  <si>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</si>
  <si>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</si>
  <si>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</si>
  <si>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</si>
  <si>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</si>
  <si>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</si>
  <si>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</si>
  <si>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</si>
  <si>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</si>
  <si>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</si>
  <si>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</si>
  <si>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</si>
  <si>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</si>
  <si>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</si>
  <si>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</si>
  <si>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</si>
  <si>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</si>
  <si>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</si>
  <si>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</si>
  <si>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</si>
  <si>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</si>
  <si>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</si>
  <si>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</si>
  <si>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</si>
  <si>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</si>
  <si>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</si>
  <si>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</si>
  <si>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</si>
  <si>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</si>
  <si>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</si>
  <si>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</si>
  <si>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</si>
  <si>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</si>
  <si>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</si>
  <si>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</si>
  <si>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</si>
  <si>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</si>
  <si>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</si>
  <si>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</si>
  <si>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</si>
  <si>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</si>
  <si>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</si>
  <si>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</si>
  <si>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</si>
  <si>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</si>
  <si>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</si>
  <si>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</si>
  <si>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</si>
  <si>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</si>
  <si>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</si>
  <si>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</si>
  <si>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</si>
  <si>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</si>
  <si>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</si>
  <si>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</si>
  <si>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</si>
  <si>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</si>
  <si>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</si>
  <si>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</si>
  <si>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</si>
  <si>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</si>
  <si>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</si>
  <si>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</si>
  <si>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</si>
  <si>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</si>
  <si>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</si>
  <si>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</si>
  <si>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</si>
  <si>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</si>
  <si>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</si>
  <si>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</si>
  <si>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</si>
  <si>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</si>
  <si>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</si>
  <si>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</si>
  <si>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</si>
  <si>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</si>
  <si>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</si>
  <si>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</si>
  <si>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</si>
  <si>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</si>
  <si>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</si>
  <si>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</si>
  <si>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</si>
  <si>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</si>
  <si>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</si>
  <si>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</si>
  <si>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</si>
  <si>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</si>
  <si>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</si>
  <si>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</si>
  <si>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</si>
  <si>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</si>
  <si>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</si>
  <si>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</si>
  <si>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</si>
  <si>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</si>
  <si>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</si>
  <si>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</si>
  <si>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</si>
  <si>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</si>
  <si>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</si>
  <si>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</si>
  <si>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</si>
  <si>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</si>
  <si>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</si>
  <si>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</si>
  <si>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</si>
  <si>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</si>
  <si>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</si>
  <si>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</si>
  <si>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</si>
  <si>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</si>
  <si>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</si>
  <si>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</si>
  <si>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</si>
  <si>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</si>
  <si>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</si>
  <si>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</si>
  <si>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</si>
  <si>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</si>
  <si>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</si>
  <si>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</si>
  <si>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</si>
  <si>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</si>
  <si>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</si>
  <si>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</si>
  <si>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</si>
  <si>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</si>
  <si>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</si>
  <si>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</si>
  <si>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</si>
  <si>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</si>
  <si>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</si>
  <si>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</si>
  <si>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</si>
  <si>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</si>
  <si>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</si>
  <si>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</si>
  <si>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</si>
  <si>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</si>
  <si>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</si>
  <si>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</si>
  <si>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</si>
  <si>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</si>
  <si>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</si>
  <si>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</si>
  <si>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</si>
  <si>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</si>
  <si>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</si>
  <si>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</si>
  <si>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</si>
  <si>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</si>
  <si>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</si>
  <si>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</si>
  <si>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</si>
  <si>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</si>
  <si>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</si>
  <si>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</si>
  <si>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</si>
  <si>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</si>
  <si>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</si>
  <si>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</si>
  <si>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</si>
  <si>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</si>
  <si>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</si>
  <si>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</si>
  <si>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</si>
  <si>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</si>
  <si>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</si>
  <si>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</si>
  <si>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</si>
  <si>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</si>
  <si>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</si>
  <si>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</si>
  <si>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</si>
  <si>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</si>
  <si>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</si>
  <si>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</si>
  <si>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</si>
  <si>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</si>
  <si>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</si>
  <si>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</si>
  <si>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</si>
  <si>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</si>
  <si>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</si>
  <si>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</si>
  <si>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</si>
  <si>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</si>
  <si>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</si>
  <si>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</si>
  <si>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</si>
  <si>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</si>
  <si>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</si>
  <si>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</si>
  <si>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</si>
  <si>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환자코드</t>
    <phoneticPr fontId="2" type="noConversion"/>
  </si>
  <si>
    <t>A*</t>
    <phoneticPr fontId="2" type="noConversion"/>
  </si>
  <si>
    <t>B*</t>
    <phoneticPr fontId="2" type="noConversion"/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</si>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</sst>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4291854717386632"/>
          <c:y val="0.25411029587210687"/>
          <c:w val="0.83344079088759937"/>
          <c:h val="0.5137443330947267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86-4872-8C55-076381E8D1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86-4872-8C55-076381E8D1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86-4872-8C55-076381E8D18C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86-4872-8C55-076381E8D18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86-4872-8C55-076381E8D1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20" name="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5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735330</xdr:colOff>
          <xdr:row>0</xdr:row>
          <xdr:rowOff>49530</xdr:rowOff>
        </xdr:from>
        <xdr:to>
          <xdr:col>4</xdr:col>
          <xdr:colOff>857250</xdr:colOff>
          <xdr:row>1</xdr:row>
          <xdr:rowOff>125730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38.335885069442" backgroundQuery="1" createdVersion="8" refreshedVersion="8" minRefreshableVersion="3" recordCount="28" xr:uid="{FF2D0DF6-A28A-4BEE-ACB4-277A902040CD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0254F4-D88E-4FFC-88EF-21FACC46EF5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abSelected="1" workbookViewId="0">
      <selection activeCell="A3" sqref="A3:H30"/>
    </sheetView>
  </sheetViews>
  <sheetFormatPr defaultRowHeight="16.5"/>
  <cols>
    <col min="1" max="1" width="8.59765625" customWidth="1"/>
    <col min="2" max="2" width="7.84765625" customWidth="1"/>
    <col min="3" max="3" width="12.75" customWidth="1"/>
    <col min="4" max="4" width="5.09765625" customWidth="1"/>
    <col min="5" max="5" width="10.847656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289</v>
      </c>
      <c r="B32" s="30" t="s">
        <v>286</v>
      </c>
    </row>
    <row r="33" spans="1:5">
      <c r="A33">
        <f>(YEAR($G3)=2023)*(RIGHT($E3,2)="외과")</f>
        <v>0</v>
      </c>
      <c r="B33" s="30" t="s">
        <v>287</v>
      </c>
    </row>
    <row r="34" spans="1:5">
      <c r="A34">
        <f>(YEAR($G3)=2023)*(RIGHT($E3,2)="외과")</f>
        <v>0</v>
      </c>
      <c r="B34" s="30" t="s">
        <v>288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OR(AND(YEAR($C3)&gt;=2000,YEAR($C3)&lt;=2023),AND(HOUR($H3)&gt;=9,HOUR($H3)&lt;=12))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6.5"/>
  <cols>
    <col min="1" max="1" width="11.347656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4765625" style="19" customWidth="1"/>
    <col min="8" max="8" width="15.097656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M3" sqref="M3:M3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59765625" customWidth="1"/>
    <col min="5" max="5" width="5" customWidth="1"/>
    <col min="6" max="6" width="12.59765625" customWidth="1"/>
    <col min="7" max="7" width="11.25" customWidth="1"/>
    <col min="8" max="8" width="14.3476562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COUNTIFS($C$3:$C$35,"여성",$F$3:$F$35,"&lt;=" &amp; EOMONTH(MIN($F$3:$F$35),0))</f>
        <v>4</v>
      </c>
    </row>
    <row r="3" spans="1:20">
      <c r="A3" s="14" t="str">
        <f t="array" ref="A3">$B3&amp;"-"&amp;SUM(IF(($B3=$B$3:$B$35)*($F$3:$F$35&lt;=$F3),1))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>
        <f t="array" ref="A4">$B4&amp;"-"&amp;SUM(IF(($B4=$B$3:$B$35)*($F$3:$F$35&lt;=$F4),1))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$B5&amp;"-"&amp;SUM(IF(($B5=$B$3:$B$35)*($F$3:$F$35&lt;=$F5),1))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$B6&amp;"-"&amp;SUM(IF(($B6=$B$3:$B$35)*($F$3:$F$35&lt;=$F6),1))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$B7&amp;"-"&amp;SUM(IF(($B7=$B$3:$B$35)*($F$3:$F$35&lt;=$F7),1))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$B8&amp;"-"&amp;SUM(IF(($B8=$B$3:$B$35)*($F$3:$F$35&lt;=$F8),1))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$B9&amp;"-"&amp;SUM(IF(($B9=$B$3:$B$35)*($F$3:$F$35&lt;=$F9),1))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$B10&amp;"-"&amp;SUM(IF(($B10=$B$3:$B$35)*($F$3:$F$35&lt;=$F10),1))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$B11&amp;"-"&amp;SUM(IF(($B11=$B$3:$B$35)*($F$3:$F$35&lt;=$F11),1))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$B12&amp;"-"&amp;SUM(IF(($B12=$B$3:$B$35)*($F$3:$F$35&lt;=$F12),1))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$B13&amp;"-"&amp;SUM(IF(($B13=$B$3:$B$35)*($F$3:$F$35&lt;=$F13),1))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$B14&amp;"-"&amp;SUM(IF(($B14=$B$3:$B$35)*($F$3:$F$35&lt;=$F14),1))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$B15&amp;"-"&amp;SUM(IF(($B15=$B$3:$B$35)*($F$3:$F$35&lt;=$F15),1))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$B16&amp;"-"&amp;SUM(IF(($B16=$B$3:$B$35)*($F$3:$F$35&lt;=$F16),1))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$B17&amp;"-"&amp;SUM(IF(($B17=$B$3:$B$35)*($F$3:$F$35&lt;=$F17),1))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$B18&amp;"-"&amp;SUM(IF(($B18=$B$3:$B$35)*($F$3:$F$35&lt;=$F18),1))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$B19&amp;"-"&amp;SUM(IF(($B19=$B$3:$B$35)*($F$3:$F$35&lt;=$F19),1))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$B20&amp;"-"&amp;SUM(IF(($B20=$B$3:$B$35)*($F$3:$F$35&lt;=$F20),1))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$B21&amp;"-"&amp;SUM(IF(($B21=$B$3:$B$35)*($F$3:$F$35&lt;=$F21),1))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$B22&amp;"-"&amp;SUM(IF(($B22=$B$3:$B$35)*($F$3:$F$35&lt;=$F22),1))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$B23&amp;"-"&amp;SUM(IF(($B23=$B$3:$B$35)*($F$3:$F$35&lt;=$F23),1))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$B24&amp;"-"&amp;SUM(IF(($B24=$B$3:$B$35)*($F$3:$F$35&lt;=$F24),1))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$B25&amp;"-"&amp;SUM(IF(($B25=$B$3:$B$35)*($F$3:$F$35&lt;=$F25),1))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$B26&amp;"-"&amp;SUM(IF(($B26=$B$3:$B$35)*($F$3:$F$35&lt;=$F26),1))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$B27&amp;"-"&amp;SUM(IF(($B27=$B$3:$B$35)*($F$3:$F$35&lt;=$F27),1))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$B28&amp;"-"&amp;SUM(IF(($B28=$B$3:$B$35)*($F$3:$F$35&lt;=$F28),1))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$B29&amp;"-"&amp;SUM(IF(($B29=$B$3:$B$35)*($F$3:$F$35&lt;=$F29),1))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$B30&amp;"-"&amp;SUM(IF(($B30=$B$3:$B$35)*($F$3:$F$35&lt;=$F30),1))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$B31&amp;"-"&amp;SUM(IF(($B31=$B$3:$B$35)*($F$3:$F$35&lt;=$F31),1))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$B32&amp;"-"&amp;SUM(IF(($B32=$B$3:$B$35)*($F$3:$F$35&lt;=$F32),1))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$B33&amp;"-"&amp;SUM(IF(($B33=$B$3:$B$35)*($F$3:$F$35&lt;=$F33),1))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$B34&amp;"-"&amp;SUM(IF(($B34=$B$3:$B$35)*($F$3:$F$35&lt;=$F34),1))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$B35&amp;"-"&amp;SUM(IF(($B35=$B$3:$B$35)*($F$3:$F$35&lt;=$F35),1))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1484375" bestFit="1" customWidth="1"/>
    <col min="2" max="2" width="12.3984375" bestFit="1" customWidth="1"/>
    <col min="3" max="4" width="16" bestFit="1" customWidth="1"/>
  </cols>
  <sheetData>
    <row r="2" spans="1:4">
      <c r="A2" s="27" t="s">
        <v>86</v>
      </c>
      <c r="B2" t="s">
        <v>271</v>
      </c>
    </row>
    <row r="4" spans="1:4">
      <c r="A4" s="27" t="s">
        <v>88</v>
      </c>
      <c r="B4" s="27" t="s">
        <v>87</v>
      </c>
      <c r="C4" t="s">
        <v>273</v>
      </c>
      <c r="D4" t="s">
        <v>274</v>
      </c>
    </row>
    <row r="5" spans="1:4">
      <c r="A5" t="s">
        <v>46</v>
      </c>
      <c r="C5" s="28"/>
      <c r="D5" s="28"/>
    </row>
    <row r="6" spans="1:4">
      <c r="B6" t="s">
        <v>275</v>
      </c>
      <c r="C6" s="28">
        <v>1.3333333333333333</v>
      </c>
      <c r="D6" s="28">
        <v>0.46666666666666662</v>
      </c>
    </row>
    <row r="7" spans="1:4">
      <c r="B7" t="s">
        <v>276</v>
      </c>
      <c r="C7" s="28">
        <v>1.7999999999999998</v>
      </c>
      <c r="D7" s="28">
        <v>0.6</v>
      </c>
    </row>
    <row r="8" spans="1:4">
      <c r="B8" t="s">
        <v>277</v>
      </c>
      <c r="C8" s="28">
        <v>0.2</v>
      </c>
      <c r="D8" s="28">
        <v>0.2</v>
      </c>
    </row>
    <row r="9" spans="1:4">
      <c r="B9" t="s">
        <v>278</v>
      </c>
      <c r="C9" s="28">
        <v>0.95</v>
      </c>
      <c r="D9" s="28">
        <v>0.67499999999999993</v>
      </c>
    </row>
    <row r="10" spans="1:4">
      <c r="B10" t="s">
        <v>279</v>
      </c>
      <c r="C10" s="28">
        <v>1.8</v>
      </c>
      <c r="D10" s="28">
        <v>0.9</v>
      </c>
    </row>
    <row r="11" spans="1:4">
      <c r="B11" t="s">
        <v>280</v>
      </c>
      <c r="C11" s="28">
        <v>1.2000000000000002</v>
      </c>
      <c r="D11" s="28">
        <v>0.4</v>
      </c>
    </row>
    <row r="12" spans="1:4">
      <c r="A12" t="s">
        <v>282</v>
      </c>
      <c r="C12" s="28">
        <v>2.0999999999999996</v>
      </c>
      <c r="D12" s="28">
        <v>0.9</v>
      </c>
    </row>
    <row r="13" spans="1:4">
      <c r="A13" t="s">
        <v>283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276</v>
      </c>
      <c r="C15" s="28">
        <v>1</v>
      </c>
      <c r="D15" s="28">
        <v>0.5</v>
      </c>
    </row>
    <row r="16" spans="1:4">
      <c r="B16" t="s">
        <v>277</v>
      </c>
      <c r="C16" s="28">
        <v>0.375</v>
      </c>
      <c r="D16" s="28">
        <v>0.25</v>
      </c>
    </row>
    <row r="17" spans="1:4">
      <c r="B17" t="s">
        <v>278</v>
      </c>
      <c r="C17" s="28">
        <v>1.0499999999999998</v>
      </c>
      <c r="D17" s="28">
        <v>0.7</v>
      </c>
    </row>
    <row r="18" spans="1:4">
      <c r="B18" t="s">
        <v>281</v>
      </c>
      <c r="C18" s="28">
        <v>0.57500000000000007</v>
      </c>
      <c r="D18" s="28">
        <v>0.25</v>
      </c>
    </row>
    <row r="19" spans="1:4">
      <c r="B19" t="s">
        <v>279</v>
      </c>
      <c r="C19" s="28">
        <v>1.4</v>
      </c>
      <c r="D19" s="28">
        <v>0.55999999999999994</v>
      </c>
    </row>
    <row r="20" spans="1:4">
      <c r="B20" t="s">
        <v>280</v>
      </c>
      <c r="C20" s="28">
        <v>1.8</v>
      </c>
      <c r="D20" s="28">
        <v>0.9</v>
      </c>
    </row>
    <row r="21" spans="1:4">
      <c r="A21" t="s">
        <v>284</v>
      </c>
      <c r="C21" s="28">
        <v>2.4000000000000004</v>
      </c>
      <c r="D21" s="28">
        <v>0.9</v>
      </c>
    </row>
    <row r="22" spans="1:4">
      <c r="A22" t="s">
        <v>285</v>
      </c>
      <c r="C22" s="28">
        <v>0.2</v>
      </c>
      <c r="D22" s="28">
        <v>0.2</v>
      </c>
    </row>
    <row r="23" spans="1:4">
      <c r="A23" t="s">
        <v>272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2" sqref="B2"/>
    </sheetView>
  </sheetViews>
  <sheetFormatPr defaultRowHeight="16.5"/>
  <cols>
    <col min="1" max="1" width="8.75" customWidth="1"/>
    <col min="2" max="2" width="6.84765625" customWidth="1"/>
    <col min="3" max="3" width="11.09765625" bestFit="1" customWidth="1"/>
    <col min="4" max="4" width="5.5" bestFit="1" customWidth="1"/>
    <col min="5" max="5" width="10.5" customWidth="1"/>
    <col min="6" max="6" width="8.84765625" customWidth="1"/>
    <col min="7" max="7" width="10.59765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allowBlank="1" showInputMessage="1" showErrorMessage="1" errorTitle="입력 오류" error="다시 입력하세요!" promptTitle="입력제한" prompt="빈칸 입력 금지" sqref="B29:B30" xr:uid="{976B4995-7B4C-4445-9068-3675FE04E763}">
      <formula1>ISERROR(FIND("",$B$3:$B$30))</formula1>
    </dataValidation>
    <dataValidation type="custom" allowBlank="1" showInputMessage="1" showErrorMessage="1" errorTitle="입력 오류" error="다시 입력하세요!" promptTitle="입력제한" prompt="빈칸 입력 금지" sqref="B3:B28" xr:uid="{EA89C5A2-14E0-4C70-A168-021FB7BFAA97}">
      <formula1>ISERROR(FIND("",$B3))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:E13"/>
    </sheetView>
  </sheetViews>
  <sheetFormatPr defaultRowHeight="16.5"/>
  <cols>
    <col min="1" max="1" width="6.84765625" customWidth="1"/>
    <col min="2" max="2" width="8.09765625" customWidth="1"/>
    <col min="3" max="4" width="11.09765625" customWidth="1"/>
    <col min="5" max="5" width="11.84765625" customWidth="1"/>
    <col min="6" max="6" width="2.3476562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5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10" workbookViewId="0"/>
  </sheetViews>
  <sheetFormatPr defaultRowHeight="16.5"/>
  <cols>
    <col min="1" max="1" width="15.09765625" bestFit="1" customWidth="1"/>
    <col min="2" max="2" width="11" bestFit="1" customWidth="1"/>
    <col min="3" max="4" width="12.75" bestFit="1" customWidth="1"/>
    <col min="5" max="5" width="8.347656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6.5"/>
  <cols>
    <col min="1" max="1" width="6.5" customWidth="1"/>
    <col min="2" max="2" width="13.34765625" customWidth="1"/>
    <col min="3" max="3" width="9" customWidth="1"/>
    <col min="4" max="4" width="11.25" customWidth="1"/>
    <col min="5" max="5" width="11.84765625" customWidth="1"/>
    <col min="6" max="6" width="2.34765625" customWidth="1"/>
    <col min="7" max="7" width="11" bestFit="1" customWidth="1"/>
  </cols>
  <sheetData>
    <row r="2" spans="1:7">
      <c r="A2" t="s">
        <v>0</v>
      </c>
      <c r="B2" s="29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735330</xdr:colOff>
                <xdr:row>0</xdr:row>
                <xdr:rowOff>49530</xdr:rowOff>
              </from>
              <to>
                <xdr:col>4</xdr:col>
                <xdr:colOff>857250</xdr:colOff>
                <xdr:row>1</xdr:row>
                <xdr:rowOff>125730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지우 김</cp:lastModifiedBy>
  <cp:lastPrinted>2024-06-03T12:11:51Z</cp:lastPrinted>
  <dcterms:created xsi:type="dcterms:W3CDTF">2023-05-30T06:41:20Z</dcterms:created>
  <dcterms:modified xsi:type="dcterms:W3CDTF">2026-01-17T14:07:51Z</dcterms:modified>
</cp:coreProperties>
</file>