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D8DFC3F-6489-449C-A93D-8AF62E99FC64}" xr6:coauthVersionLast="47" xr6:coauthVersionMax="47" xr10:uidLastSave="{00000000-0000-0000-0000-000000000000}"/>
  <bookViews>
    <workbookView xWindow="-108" yWindow="-108" windowWidth="23256" windowHeight="12456" firstSheet="1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MIN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 s="1"/>
  <c r="A6" i="3" a="1"/>
  <c r="A6" i="3" s="1"/>
  <c r="A7" i="3" a="1"/>
  <c r="A7" i="3"/>
  <c r="A8" i="3" a="1"/>
  <c r="A8" i="3" s="1"/>
  <c r="A9" i="3" a="1"/>
  <c r="A9" i="3"/>
  <c r="A10" i="3" a="1"/>
  <c r="A10" i="3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/>
  <c r="A18" i="3" a="1"/>
  <c r="A18" i="3"/>
  <c r="A19" i="3" a="1"/>
  <c r="A19" i="3" s="1"/>
  <c r="A20" i="3" a="1"/>
  <c r="A20" i="3" s="1"/>
  <c r="A21" i="3" a="1"/>
  <c r="A21" i="3" s="1"/>
  <c r="A22" i="3" a="1"/>
  <c r="A22" i="3" s="1"/>
  <c r="A23" i="3" a="1"/>
  <c r="A23" i="3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P2" i="3"/>
  <c r="A34" i="1"/>
  <c r="A33" i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E13" i="6"/>
  <c r="E12" i="6"/>
  <c r="E11" i="6"/>
  <c r="E10" i="6"/>
  <c r="E9" i="6"/>
  <c r="E8" i="6"/>
  <c r="E7" i="6"/>
  <c r="E6" i="6"/>
  <c r="E5" i="6"/>
  <c r="E4" i="6"/>
  <c r="M5" i="3" a="1"/>
  <c r="M13" i="3" a="1"/>
  <c r="M6" i="3" a="1"/>
  <c r="M14" i="3" a="1"/>
  <c r="M22" i="3" a="1"/>
  <c r="M30" i="3" a="1"/>
  <c r="M8" i="3" a="1"/>
  <c r="M24" i="3" a="1"/>
  <c r="M11" i="3" a="1"/>
  <c r="M35" i="3" a="1"/>
  <c r="M4" i="3" a="1"/>
  <c r="M28" i="3" a="1"/>
  <c r="M7" i="3" a="1"/>
  <c r="M15" i="3" a="1"/>
  <c r="M23" i="3" a="1"/>
  <c r="M31" i="3" a="1"/>
  <c r="M16" i="3" a="1"/>
  <c r="M32" i="3" a="1"/>
  <c r="M19" i="3" a="1"/>
  <c r="M20" i="3" a="1"/>
  <c r="M29" i="3" a="1"/>
  <c r="M9" i="3" a="1"/>
  <c r="M17" i="3" a="1"/>
  <c r="M25" i="3" a="1"/>
  <c r="M33" i="3" a="1"/>
  <c r="M10" i="3" a="1"/>
  <c r="M18" i="3" a="1"/>
  <c r="M26" i="3" a="1"/>
  <c r="M34" i="3" a="1"/>
  <c r="M27" i="3" a="1"/>
  <c r="M12" i="3" a="1"/>
  <c r="M21" i="3" a="1"/>
  <c r="M3" i="3" a="1"/>
  <c r="M21" i="3" l="1"/>
  <c r="M12" i="3"/>
  <c r="M27" i="3"/>
  <c r="M34" i="3"/>
  <c r="M26" i="3"/>
  <c r="M18" i="3"/>
  <c r="M10" i="3"/>
  <c r="M33" i="3"/>
  <c r="M25" i="3"/>
  <c r="M17" i="3"/>
  <c r="M9" i="3"/>
  <c r="M29" i="3"/>
  <c r="M20" i="3"/>
  <c r="M19" i="3"/>
  <c r="M32" i="3"/>
  <c r="M16" i="3"/>
  <c r="M31" i="3"/>
  <c r="M23" i="3"/>
  <c r="M15" i="3"/>
  <c r="M7" i="3"/>
  <c r="M28" i="3"/>
  <c r="M4" i="3"/>
  <c r="M35" i="3"/>
  <c r="M11" i="3"/>
  <c r="M24" i="3"/>
  <c r="M8" i="3"/>
  <c r="M30" i="3"/>
  <c r="M22" i="3"/>
  <c r="M14" i="3"/>
  <c r="M6" i="3"/>
  <c r="M13" i="3"/>
  <c r="M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D7D68C73-8BF2-4977-B64B-E7D365AB5917}" name="MS Access Database_Query2" type="1" refreshedVersion="8" background="1">
    <dbPr connection="DSN=MS Access Database;DBQ=C:\Users\PC\Desktop\2026기본서_컴활1급실기\03 최신기출문제\06 24년상시02\요양보호.accdb;DefaultDir=C:\Users\PC\Desktop\2026기본서_컴활1급실기\03 최신기출문제\06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<sst xmlns="http://schemas.openxmlformats.org/spreadsheetml/2006/main" count="723" uniqueCount="290">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</sst>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2" formatCode="[&gt;=1]&quot;좋음&quot;0%;[&lt;0.5]&quot;나쁨&quot;0%;&quot;보통&quot;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182" fontId="0" fillId="0" borderId="1" xfId="1" applyNumberFormat="1" applyFont="1" applyBorder="1" applyAlignment="1">
      <alignment horizontal="center"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35-4035-A4CE-19D41131EF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35-4035-A4CE-19D41131EF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35-4035-A4CE-19D41131EF6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35-4035-A4CE-19D41131EF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35-4035-A4CE-19D41131E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2</xdr:row>
          <xdr:rowOff>0</xdr:rowOff>
        </xdr:from>
        <xdr:to>
          <xdr:col>6</xdr:col>
          <xdr:colOff>838200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7620</xdr:rowOff>
        </xdr:from>
        <xdr:to>
          <xdr:col>6</xdr:col>
          <xdr:colOff>830580</xdr:colOff>
          <xdr:row>7</xdr:row>
          <xdr:rowOff>7620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34.887223495367" backgroundQuery="1" createdVersion="8" refreshedVersion="8" minRefreshableVersion="3" recordCount="28" xr:uid="{EB36350C-D422-4A18-BF91-756AD8D6D61F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268959-4111-492C-864D-034696696CA4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6" workbookViewId="0">
      <selection activeCell="G40" sqref="G40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5.09765625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271</v>
      </c>
      <c r="B32" s="29" t="s">
        <v>272</v>
      </c>
    </row>
    <row r="33" spans="1:5">
      <c r="A33">
        <f>(YEAR(G3)=2023)*(RIGHT(E3,2)="외과")</f>
        <v>0</v>
      </c>
      <c r="B33" s="29" t="s">
        <v>273</v>
      </c>
    </row>
    <row r="34" spans="1:5">
      <c r="A34" s="29">
        <f>(YEAR(G3)=2023)*(RIGHT(E3,2)="외과")</f>
        <v>0</v>
      </c>
      <c r="B34" s="29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15" workbookViewId="0">
      <selection activeCell="A3" sqref="A3:A35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28">
        <f>COUNTIFS($F$3:$F$35,"&lt;="&amp;EOMONTH(MIN($F$3:$F$35),0),$C$3:$C$35,"=여성")</f>
        <v>4</v>
      </c>
    </row>
    <row r="3" spans="1:20">
      <c r="A3" s="14" t="str">
        <f t="array" ref="A3">B3 &amp; "-" &amp; SUM(IF(($B$3:$B$35=B3)*($F$3:$F$35&lt;F3),1))+1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28"/>
    </row>
    <row r="4" spans="1:20">
      <c r="A4" s="14" t="str">
        <f t="array" ref="A4">B4 &amp; "-" &amp; SUM(IF(($B$3:$B$35=B4)*($F$3:$F$35&lt;F4),1))+1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 &amp; "-" &amp; SUM(IF(($B$3:$B$35=B5)*($F$3:$F$35&lt;F5),1))+1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 &amp; "-" &amp; SUM(IF(($B$3:$B$35=B6)*($F$3:$F$35&lt;F6),1))+1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 &amp; "-" &amp; SUM(IF(($B$3:$B$35=B7)*($F$3:$F$35&lt;F7),1))+1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 &amp; "-" &amp; SUM(IF(($B$3:$B$35=B8)*($F$3:$F$35&lt;F8),1))+1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 &amp; "-" &amp; SUM(IF(($B$3:$B$35=B9)*($F$3:$F$35&lt;F9),1))+1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 &amp; "-" &amp; SUM(IF(($B$3:$B$35=B10)*($F$3:$F$35&lt;F10),1))+1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 &amp; "-" &amp; SUM(IF(($B$3:$B$35=B11)*($F$3:$F$35&lt;F11),1))+1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 &amp; "-" &amp; SUM(IF(($B$3:$B$35=B12)*($F$3:$F$35&lt;F12),1))+1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 &amp; "-" &amp; SUM(IF(($B$3:$B$35=B13)*($F$3:$F$35&lt;F13),1))+1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 &amp; "-" &amp; SUM(IF(($B$3:$B$35=B14)*($F$3:$F$35&lt;F14),1))+1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REPT("■",ROUNDDOWN(AVERAGE(IF(ROUNDDOWN($D$3:$D$35,-1)=O14,$K$3:$K$35)),0))</f>
        <v>■■</v>
      </c>
      <c r="Q14" s="4"/>
      <c r="R14" s="4"/>
      <c r="S14" s="4"/>
      <c r="T14" s="4"/>
    </row>
    <row r="15" spans="1:20">
      <c r="A15" s="14" t="str">
        <f t="array" ref="A15">B15 &amp; "-" &amp; SUM(IF(($B$3:$B$35=B15)*($F$3:$F$35&lt;F15),1))+1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REPT("■",ROUNDDOWN(AVERAGE(IF(ROUNDDOWN($D$3:$D$35,-1)=O15,$K$3:$K$35)),0))</f>
        <v>■■</v>
      </c>
      <c r="Q15" s="4"/>
      <c r="R15" s="4"/>
      <c r="S15" s="4"/>
      <c r="T15" s="4"/>
    </row>
    <row r="16" spans="1:20">
      <c r="A16" s="14" t="str">
        <f t="array" ref="A16">B16 &amp; "-" &amp; SUM(IF(($B$3:$B$35=B16)*($F$3:$F$35&lt;F16),1))+1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REPT("■",ROUNDDOWN(AVERAGE(IF(ROUNDDOWN($D$3:$D$35,-1)=O16,$K$3:$K$35)),0))</f>
        <v>■■</v>
      </c>
      <c r="Q16" s="4"/>
      <c r="R16" s="4"/>
      <c r="S16" s="4"/>
      <c r="T16" s="4"/>
    </row>
    <row r="17" spans="1:20">
      <c r="A17" s="14" t="str">
        <f t="array" ref="A17">B17 &amp; "-" &amp; SUM(IF(($B$3:$B$35=B17)*($F$3:$F$35&lt;F17),1))+1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REPT("■",ROUNDDOWN(AVERAGE(IF(ROUNDDOWN($D$3:$D$35,-1)=O17,$K$3:$K$35)),0))</f>
        <v>■■■</v>
      </c>
      <c r="Q17" s="4"/>
      <c r="R17" s="4"/>
      <c r="S17" s="4"/>
      <c r="T17" s="4"/>
    </row>
    <row r="18" spans="1:20">
      <c r="A18" s="14" t="str">
        <f t="array" ref="A18">B18 &amp; "-" &amp; SUM(IF(($B$3:$B$35=B18)*($F$3:$F$35&lt;F18),1))+1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REPT("■",ROUNDDOWN(AVERAGE(IF(ROUNDDOWN($D$3:$D$35,-1)=O18,$K$3:$K$35)),0))</f>
        <v>■■■</v>
      </c>
      <c r="Q18" s="4"/>
      <c r="R18" s="4"/>
      <c r="S18" s="4"/>
      <c r="T18" s="4"/>
    </row>
    <row r="19" spans="1:20">
      <c r="A19" s="14" t="str">
        <f t="array" ref="A19">B19 &amp; "-" &amp; SUM(IF(($B$3:$B$35=B19)*($F$3:$F$35&lt;F19),1))+1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REPT("■",ROUNDDOWN(AVERAGE(IF(ROUNDDOWN($D$3:$D$35,-1)=O19,$K$3:$K$35)),0))</f>
        <v>■■</v>
      </c>
      <c r="Q19" s="4"/>
      <c r="R19" s="4"/>
      <c r="S19" s="4"/>
      <c r="T19" s="4"/>
    </row>
    <row r="20" spans="1:20">
      <c r="A20" s="14" t="str">
        <f t="array" ref="A20">B20 &amp; "-" &amp; SUM(IF(($B$3:$B$35=B20)*($F$3:$F$35&lt;F20),1))+1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REPT("■",ROUNDDOWN(AVERAGE(IF(ROUNDDOWN($D$3:$D$35,-1)=O20,$K$3:$K$35)),0))</f>
        <v>■■■</v>
      </c>
      <c r="Q20" s="4"/>
      <c r="R20" s="4"/>
      <c r="S20" s="4"/>
      <c r="T20" s="4"/>
    </row>
    <row r="21" spans="1:20">
      <c r="A21" s="14" t="str">
        <f t="array" ref="A21">B21 &amp; "-" &amp; SUM(IF(($B$3:$B$35=B21)*($F$3:$F$35&lt;F21),1))+1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 &amp; "-" &amp; SUM(IF(($B$3:$B$35=B22)*($F$3:$F$35&lt;F22),1))+1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 &amp; "-" &amp; SUM(IF(($B$3:$B$35=B23)*($F$3:$F$35&lt;F23),1))+1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 &amp; "-" &amp; SUM(IF(($B$3:$B$35=B24)*($F$3:$F$35&lt;F24),1))+1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 &amp; "-" &amp; SUM(IF(($B$3:$B$35=B25)*($F$3:$F$35&lt;F25),1))+1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 &amp; "-" &amp; SUM(IF(($B$3:$B$35=B26)*($F$3:$F$35&lt;F26),1))+1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 &amp; "-" &amp; SUM(IF(($B$3:$B$35=B27)*($F$3:$F$35&lt;F27),1))+1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 &amp; "-" &amp; SUM(IF(($B$3:$B$35=B28)*($F$3:$F$35&lt;F28),1))+1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 &amp; "-" &amp; SUM(IF(($B$3:$B$35=B29)*($F$3:$F$35&lt;F29),1))+1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 &amp; "-" &amp; SUM(IF(($B$3:$B$35=B30)*($F$3:$F$35&lt;F30),1))+1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 &amp; "-" &amp; SUM(IF(($B$3:$B$35=B31)*($F$3:$F$35&lt;F31),1))+1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 &amp; "-" &amp; SUM(IF(($B$3:$B$35=B32)*($F$3:$F$35&lt;F32),1))+1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 &amp; "-" &amp; SUM(IF(($B$3:$B$35=B33)*($F$3:$F$35&lt;F33),1))+1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 &amp; "-" &amp; SUM(IF(($B$3:$B$35=B34)*($F$3:$F$35&lt;F34),1))+1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 &amp; "-" &amp; SUM(IF(($B$3:$B$35=B35)*($F$3:$F$35&lt;F35),1))+1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7" workbookViewId="0">
      <selection activeCell="A12" sqref="A12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30" t="s">
        <v>86</v>
      </c>
      <c r="B2" t="s">
        <v>275</v>
      </c>
    </row>
    <row r="4" spans="1:4">
      <c r="A4" s="30" t="s">
        <v>88</v>
      </c>
      <c r="B4" s="30" t="s">
        <v>87</v>
      </c>
      <c r="C4" t="s">
        <v>284</v>
      </c>
      <c r="D4" t="s">
        <v>285</v>
      </c>
    </row>
    <row r="5" spans="1:4">
      <c r="A5" t="s">
        <v>46</v>
      </c>
      <c r="C5" s="31"/>
      <c r="D5" s="31"/>
    </row>
    <row r="6" spans="1:4">
      <c r="B6" t="s">
        <v>277</v>
      </c>
      <c r="C6" s="31">
        <v>1.3333333333333333</v>
      </c>
      <c r="D6" s="31">
        <v>0.46666666666666662</v>
      </c>
    </row>
    <row r="7" spans="1:4">
      <c r="B7" t="s">
        <v>278</v>
      </c>
      <c r="C7" s="31">
        <v>1.7999999999999998</v>
      </c>
      <c r="D7" s="31">
        <v>0.6</v>
      </c>
    </row>
    <row r="8" spans="1:4">
      <c r="B8" t="s">
        <v>279</v>
      </c>
      <c r="C8" s="31">
        <v>0.2</v>
      </c>
      <c r="D8" s="31">
        <v>0.2</v>
      </c>
    </row>
    <row r="9" spans="1:4">
      <c r="B9" t="s">
        <v>280</v>
      </c>
      <c r="C9" s="31">
        <v>0.95</v>
      </c>
      <c r="D9" s="31">
        <v>0.67499999999999993</v>
      </c>
    </row>
    <row r="10" spans="1:4">
      <c r="B10" t="s">
        <v>281</v>
      </c>
      <c r="C10" s="31">
        <v>1.8</v>
      </c>
      <c r="D10" s="31">
        <v>0.9</v>
      </c>
    </row>
    <row r="11" spans="1:4">
      <c r="B11" t="s">
        <v>282</v>
      </c>
      <c r="C11" s="31">
        <v>1.2000000000000002</v>
      </c>
      <c r="D11" s="31">
        <v>0.4</v>
      </c>
    </row>
    <row r="12" spans="1:4">
      <c r="A12" t="s">
        <v>286</v>
      </c>
      <c r="C12" s="31">
        <v>2.0999999999999996</v>
      </c>
      <c r="D12" s="31">
        <v>0.9</v>
      </c>
    </row>
    <row r="13" spans="1:4">
      <c r="A13" t="s">
        <v>287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278</v>
      </c>
      <c r="C15" s="31">
        <v>1</v>
      </c>
      <c r="D15" s="31">
        <v>0.5</v>
      </c>
    </row>
    <row r="16" spans="1:4">
      <c r="B16" t="s">
        <v>279</v>
      </c>
      <c r="C16" s="31">
        <v>0.375</v>
      </c>
      <c r="D16" s="31">
        <v>0.25</v>
      </c>
    </row>
    <row r="17" spans="1:4">
      <c r="B17" t="s">
        <v>280</v>
      </c>
      <c r="C17" s="31">
        <v>1.0499999999999998</v>
      </c>
      <c r="D17" s="31">
        <v>0.7</v>
      </c>
    </row>
    <row r="18" spans="1:4">
      <c r="B18" t="s">
        <v>283</v>
      </c>
      <c r="C18" s="31">
        <v>0.57500000000000007</v>
      </c>
      <c r="D18" s="31">
        <v>0.25</v>
      </c>
    </row>
    <row r="19" spans="1:4">
      <c r="B19" t="s">
        <v>281</v>
      </c>
      <c r="C19" s="31">
        <v>1.4</v>
      </c>
      <c r="D19" s="31">
        <v>0.55999999999999994</v>
      </c>
    </row>
    <row r="20" spans="1:4">
      <c r="B20" t="s">
        <v>282</v>
      </c>
      <c r="C20" s="31">
        <v>1.8</v>
      </c>
      <c r="D20" s="31">
        <v>0.9</v>
      </c>
    </row>
    <row r="21" spans="1:4">
      <c r="A21" t="s">
        <v>288</v>
      </c>
      <c r="C21" s="31">
        <v>2.4000000000000004</v>
      </c>
      <c r="D21" s="31">
        <v>0.9</v>
      </c>
    </row>
    <row r="22" spans="1:4">
      <c r="A22" t="s">
        <v>289</v>
      </c>
      <c r="C22" s="31">
        <v>0.2</v>
      </c>
      <c r="D22" s="31">
        <v>0.2</v>
      </c>
    </row>
    <row r="23" spans="1:4">
      <c r="A23" t="s">
        <v>276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J8" sqref="J8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7D10492A-1C92-477A-915E-DC1D68842E14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tabSelected="1" workbookViewId="0">
      <selection activeCell="G5" sqref="G5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3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3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3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3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3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3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3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3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3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3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175260</xdr:colOff>
                    <xdr:row>2</xdr:row>
                    <xdr:rowOff>0</xdr:rowOff>
                  </from>
                  <to>
                    <xdr:col>6</xdr:col>
                    <xdr:colOff>838200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7620</xdr:rowOff>
                  </from>
                  <to>
                    <xdr:col>6</xdr:col>
                    <xdr:colOff>830580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J17" sqref="J17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I13" sqref="I13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AiHao.Cc</cp:lastModifiedBy>
  <cp:lastPrinted>2024-06-03T12:11:51Z</cp:lastPrinted>
  <dcterms:created xsi:type="dcterms:W3CDTF">2023-05-30T06:41:20Z</dcterms:created>
  <dcterms:modified xsi:type="dcterms:W3CDTF">2026-01-12T12:44:17Z</dcterms:modified>
</cp:coreProperties>
</file>