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3 최신기출문제\02 24년상시02\"/>
    </mc:Choice>
  </mc:AlternateContent>
  <xr:revisionPtr revIDLastSave="0" documentId="13_ncr:1_{D838D037-C8F8-4C1C-9D7C-CB1534E682D1}" xr6:coauthVersionLast="47" xr6:coauthVersionMax="47" xr10:uidLastSave="{00000000-0000-0000-0000-000000000000}"/>
  <bookViews>
    <workbookView xWindow="-108" yWindow="-108" windowWidth="23256" windowHeight="13896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'기본작업-1'!$A$32:$A$33</definedName>
    <definedName name="_xlnm.Extract" localSheetId="0">'기본작업-1'!$A$37:$H$37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  <c r="P15" i="3" a="1"/>
  <c r="P15" i="3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E13" i="6"/>
  <c r="E12" i="6"/>
  <c r="E11" i="6"/>
  <c r="E10" i="6"/>
  <c r="E9" i="6"/>
  <c r="E8" i="6"/>
  <c r="E7" i="6"/>
  <c r="E6" i="6"/>
  <c r="E5" i="6"/>
  <c r="E4" i="6"/>
  <c r="M4" i="3" a="1"/>
  <c r="M12" i="3" a="1"/>
  <c r="M20" i="3" a="1"/>
  <c r="M28" i="3" a="1"/>
  <c r="M27" i="3" a="1"/>
  <c r="M31" i="3" a="1"/>
  <c r="M5" i="3" a="1"/>
  <c r="M13" i="3" a="1"/>
  <c r="M21" i="3" a="1"/>
  <c r="M29" i="3" a="1"/>
  <c r="M6" i="3" a="1"/>
  <c r="M22" i="3" a="1"/>
  <c r="M30" i="3" a="1"/>
  <c r="M7" i="3" a="1"/>
  <c r="M23" i="3" a="1"/>
  <c r="M8" i="3" a="1"/>
  <c r="M16" i="3" a="1"/>
  <c r="M24" i="3" a="1"/>
  <c r="M32" i="3" a="1"/>
  <c r="M17" i="3" a="1"/>
  <c r="M25" i="3" a="1"/>
  <c r="M10" i="3" a="1"/>
  <c r="M34" i="3" a="1"/>
  <c r="M11" i="3" a="1"/>
  <c r="M15" i="3" a="1"/>
  <c r="M9" i="3" a="1"/>
  <c r="M33" i="3" a="1"/>
  <c r="M18" i="3" a="1"/>
  <c r="M26" i="3" a="1"/>
  <c r="M19" i="3" a="1"/>
  <c r="M35" i="3" a="1"/>
  <c r="M14" i="3" a="1"/>
  <c r="M3" i="3" a="1"/>
  <c r="M14" i="3" l="1"/>
  <c r="M35" i="3"/>
  <c r="M19" i="3"/>
  <c r="M26" i="3"/>
  <c r="M18" i="3"/>
  <c r="M33" i="3"/>
  <c r="M9" i="3"/>
  <c r="M15" i="3"/>
  <c r="M11" i="3"/>
  <c r="M34" i="3"/>
  <c r="M10" i="3"/>
  <c r="M25" i="3"/>
  <c r="M17" i="3"/>
  <c r="M32" i="3"/>
  <c r="M24" i="3"/>
  <c r="M16" i="3"/>
  <c r="M8" i="3"/>
  <c r="M23" i="3"/>
  <c r="M7" i="3"/>
  <c r="M30" i="3"/>
  <c r="M22" i="3"/>
  <c r="M6" i="3"/>
  <c r="M29" i="3"/>
  <c r="M21" i="3"/>
  <c r="M13" i="3"/>
  <c r="M5" i="3"/>
  <c r="M31" i="3"/>
  <c r="M27" i="3"/>
  <c r="M28" i="3"/>
  <c r="M20" i="3"/>
  <c r="M12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F97A751A-ABC7-4255-B5EA-A3ED5B5BB89C}" name="MS Access Database_Query2" type="1" refreshedVersion="8" background="1">
    <dbPr connection="DSN=MS Access Database;DBQ=C:\Users\user\Desktop\컴활\!2025 시나공 컴퓨터활용능력 1급 실기 기본서 (ver.2021)\03 최신기출문제\02 24년상시02\요양보호.accdb;DefaultDir=C:\Users\user\Desktop\컴활\!2025 시나공 컴퓨터활용능력 1급 실기 기본서 (ver.2021)\03 최신기출문제\02 24년상시02;DriverId=25;FIL=MS Access;MaxBufferSize=2048;PageTimeout=5;" command="SELECT 요양보호관리대상.성별, 요양보호관리대상.연령대코드, 요양보호관리대상.시도, 요양보호관리대상.일일투약량, 요양보호관리대상.일회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<sst xmlns="http://schemas.openxmlformats.org/spreadsheetml/2006/main" count="708" uniqueCount="287">
  <si>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</si>
  <si>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</si>
  <si>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</si>
  <si>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</si>
  <si>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</si>
  <si>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</si>
  <si>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</si>
  <si>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</si>
  <si>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</si>
  <si>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</si>
  <si>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</si>
  <si>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</si>
  <si>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</si>
  <si>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</si>
  <si>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</si>
  <si>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</si>
  <si>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</si>
  <si>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</si>
  <si>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</si>
  <si>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</si>
  <si>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</si>
  <si>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</si>
  <si>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</si>
  <si>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</si>
  <si>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</si>
  <si>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</si>
  <si>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</si>
  <si>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</si>
  <si>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</si>
  <si>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</si>
  <si>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</si>
  <si>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</si>
  <si>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</si>
  <si>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</si>
  <si>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</si>
  <si>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</si>
  <si>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</si>
  <si>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</si>
  <si>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</si>
  <si>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</si>
  <si>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</si>
  <si>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</si>
  <si>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</si>
  <si>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</si>
  <si>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</si>
  <si>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</si>
  <si>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</si>
  <si>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</si>
  <si>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</si>
  <si>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</si>
  <si>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</si>
  <si>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</si>
  <si>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</si>
  <si>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</si>
  <si>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</si>
  <si>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</si>
  <si>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</si>
  <si>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</si>
  <si>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</si>
  <si>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</si>
  <si>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</si>
  <si>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</si>
  <si>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</si>
  <si>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</si>
  <si>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</si>
  <si>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</si>
  <si>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</si>
  <si>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</si>
  <si>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</si>
  <si>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</si>
  <si>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</si>
  <si>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</si>
  <si>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</si>
  <si>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</si>
  <si>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</si>
  <si>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</si>
  <si>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</si>
  <si>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</si>
  <si>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</si>
  <si>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</si>
  <si>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</si>
  <si>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</si>
  <si>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</si>
  <si>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</si>
  <si>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</si>
  <si>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</si>
  <si>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</si>
  <si>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</si>
  <si>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</si>
  <si>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</si>
  <si>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</si>
  <si>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</si>
  <si>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</si>
  <si>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</si>
  <si>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</si>
  <si>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</si>
  <si>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</si>
  <si>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</si>
  <si>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</si>
  <si>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</si>
  <si>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</si>
  <si>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</si>
  <si>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</si>
  <si>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</si>
  <si>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</si>
  <si>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</si>
  <si>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</si>
  <si>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</si>
  <si>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</si>
  <si>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</si>
  <si>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</si>
  <si>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</si>
  <si>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</si>
  <si>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</si>
  <si>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</si>
  <si>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</si>
  <si>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</si>
  <si>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</si>
  <si>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</si>
  <si>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</si>
  <si>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</si>
  <si>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</si>
  <si>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</si>
  <si>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</si>
  <si>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</si>
  <si>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</si>
  <si>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</si>
  <si>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</si>
  <si>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</si>
  <si>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</si>
  <si>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</si>
  <si>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</si>
  <si>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</si>
  <si>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</si>
  <si>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</si>
  <si>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</si>
  <si>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</si>
  <si>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</si>
  <si>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</si>
  <si>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</si>
  <si>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</si>
  <si>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</si>
  <si>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</si>
  <si>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</si>
  <si>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</si>
  <si>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</si>
  <si>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</si>
  <si>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</si>
  <si>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</si>
  <si>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</si>
  <si>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</si>
  <si>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</si>
  <si>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</si>
  <si>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</si>
  <si>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</si>
  <si>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</si>
  <si>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</si>
  <si>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</si>
  <si>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</si>
  <si>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</si>
  <si>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</si>
  <si>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</si>
  <si>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</si>
  <si>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</si>
  <si>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</si>
  <si>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</si>
  <si>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</si>
  <si>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</si>
  <si>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</si>
  <si>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</si>
  <si>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</si>
  <si>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</si>
  <si>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</si>
  <si>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</si>
  <si>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</si>
  <si>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</si>
  <si>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</si>
  <si>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</si>
  <si>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</si>
  <si>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</si>
  <si>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</si>
  <si>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</si>
  <si>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</si>
  <si>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</si>
  <si>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</si>
  <si>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</si>
  <si>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</si>
  <si>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</si>
  <si>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</si>
  <si>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</si>
  <si>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</si>
  <si>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</si>
  <si>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</si>
  <si>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</si>
  <si>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</si>
  <si>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</si>
  <si>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</si>
  <si>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</si>
  <si>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</si>
  <si>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</si>
  <si>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</si>
  <si>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</si>
  <si>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</si>
  <si>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</si>
  <si>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</si>
  <si>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</si>
  <si>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</si>
  <si>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</si>
  <si>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</si>
  <si>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</si>
  <si>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</si>
  <si>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</si>
  <si>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</si>
  <si>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</si>
  <si>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</si>
  <si>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</si>
  <si>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</si>
  <si>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</si>
  <si>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</si>
  <si>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</si>
  <si>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</si>
  <si>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</si>
  <si>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</si>
  <si>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</si>
  <si>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</si>
  <si>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</si>
  <si>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</si>
  <si>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</si>
  <si>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</si>
  <si>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</si>
  <si>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</si>
  <si>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</si>
  <si>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</si>
  <si>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</si>
  <si>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</si>
  <si>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</si>
  <si>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</si>
  <si>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</si>
  <si>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</si>
  <si>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</si>
  <si>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</si>
  <si>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</si>
  <si>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</si>
  <si>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</si>
  <si>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</si>
  <si>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</si>
  <si>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</si>
  <si>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</si>
  <si>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</si>
  <si>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</si>
  <si>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</si>
  <si>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</si>
  <si>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</si>
  <si>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</si>
  <si>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</si>
  <si>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</si>
  <si>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</si>
  <si>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</si>
  <si>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</si>
  <si>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</si>
  <si>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</si>
  <si>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</si>
  <si>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</si>
  <si>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</si>
  <si>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</si>
  <si>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</si>
  <si>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</si>
  <si>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</si>
  <si>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</si>
  <si>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</si>
  <si>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</si>
  <si>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</si>
  <si>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</si>
  <si>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</si>
  <si>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</si>
  <si>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</si>
  <si>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</si>
  <si>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</si>
  <si>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</si>
  <si>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</si>
  <si>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</si>
  <si>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</si>
  <si>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</si>
  <si>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</si>
  <si>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서울 최대</t>
  </si>
  <si>
    <t>경기 최소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</si>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</sst>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15-4654-9535-314F6DD77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9.839495601853" backgroundQuery="1" createdVersion="8" refreshedVersion="8" minRefreshableVersion="3" recordCount="28" xr:uid="{962B8C49-9F37-4DCD-979B-CCE37D51847C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3"/>
    <x v="0"/>
  </r>
  <r>
    <x v="0"/>
    <x v="5"/>
    <x v="0"/>
    <x v="4"/>
    <x v="1"/>
  </r>
  <r>
    <x v="0"/>
    <x v="6"/>
    <x v="1"/>
    <x v="5"/>
    <x v="0"/>
  </r>
  <r>
    <x v="1"/>
    <x v="6"/>
    <x v="0"/>
    <x v="6"/>
    <x v="3"/>
  </r>
  <r>
    <x v="0"/>
    <x v="7"/>
    <x v="1"/>
    <x v="7"/>
    <x v="4"/>
  </r>
  <r>
    <x v="0"/>
    <x v="8"/>
    <x v="0"/>
    <x v="6"/>
    <x v="3"/>
  </r>
  <r>
    <x v="1"/>
    <x v="9"/>
    <x v="0"/>
    <x v="8"/>
    <x v="3"/>
  </r>
  <r>
    <x v="0"/>
    <x v="2"/>
    <x v="1"/>
    <x v="9"/>
    <x v="5"/>
  </r>
  <r>
    <x v="0"/>
    <x v="10"/>
    <x v="1"/>
    <x v="10"/>
    <x v="1"/>
  </r>
  <r>
    <x v="1"/>
    <x v="11"/>
    <x v="1"/>
    <x v="11"/>
    <x v="5"/>
  </r>
  <r>
    <x v="1"/>
    <x v="12"/>
    <x v="0"/>
    <x v="3"/>
    <x v="0"/>
  </r>
  <r>
    <x v="1"/>
    <x v="13"/>
    <x v="0"/>
    <x v="12"/>
    <x v="3"/>
  </r>
  <r>
    <x v="1"/>
    <x v="7"/>
    <x v="0"/>
    <x v="13"/>
    <x v="6"/>
  </r>
  <r>
    <x v="1"/>
    <x v="14"/>
    <x v="0"/>
    <x v="11"/>
    <x v="5"/>
  </r>
  <r>
    <x v="1"/>
    <x v="15"/>
    <x v="0"/>
    <x v="5"/>
    <x v="0"/>
  </r>
  <r>
    <x v="1"/>
    <x v="16"/>
    <x v="0"/>
    <x v="1"/>
    <x v="1"/>
  </r>
  <r>
    <x v="0"/>
    <x v="17"/>
    <x v="1"/>
    <x v="14"/>
    <x v="7"/>
  </r>
  <r>
    <x v="1"/>
    <x v="18"/>
    <x v="0"/>
    <x v="12"/>
    <x v="3"/>
  </r>
  <r>
    <x v="1"/>
    <x v="19"/>
    <x v="0"/>
    <x v="2"/>
    <x v="2"/>
  </r>
  <r>
    <x v="1"/>
    <x v="20"/>
    <x v="0"/>
    <x v="15"/>
    <x v="2"/>
  </r>
  <r>
    <x v="1"/>
    <x v="0"/>
    <x v="0"/>
    <x v="10"/>
    <x v="1"/>
  </r>
  <r>
    <x v="1"/>
    <x v="21"/>
    <x v="1"/>
    <x v="12"/>
    <x v="3"/>
  </r>
  <r>
    <x v="1"/>
    <x v="22"/>
    <x v="1"/>
    <x v="16"/>
    <x v="6"/>
  </r>
  <r>
    <x v="1"/>
    <x v="13"/>
    <x v="0"/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6F3990-B0C4-465D-A952-DB9F0EF29D47}" name="피벗 테이블2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3" subtotal="average" baseField="1" baseItem="1" numFmtId="177"/>
    <dataField name="평균 : 일회투약량" fld="4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7"/>
  <sheetViews>
    <sheetView tabSelected="1" workbookViewId="0">
      <selection activeCell="A33" sqref="A33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5.09765625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270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</row>
    <row r="33" spans="1:8">
      <c r="A33">
        <f>(YEAR(G3)=2023)*(RIGHT(E3,2)="외과")*((RIGHT(A3,4)="A")+(RIGHT(A3,4)="B"))</f>
        <v>0</v>
      </c>
    </row>
    <row r="37" spans="1:8">
      <c r="A37" s="9" t="s">
        <v>145</v>
      </c>
      <c r="B37" s="9" t="s">
        <v>146</v>
      </c>
      <c r="C37" s="9" t="s">
        <v>147</v>
      </c>
      <c r="D37" s="9" t="s">
        <v>86</v>
      </c>
      <c r="E37" s="9" t="s">
        <v>148</v>
      </c>
      <c r="F37" s="9" t="s">
        <v>149</v>
      </c>
      <c r="G37" s="9" t="s">
        <v>150</v>
      </c>
      <c r="H37" s="9" t="s">
        <v>151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OR(AND(YEAR($C3)&gt;=2000,YEAR($C3)&lt;=2003),AND(HOUR($H3)&gt;=0.25,HOUR($H3)&lt;1))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C1" workbookViewId="0">
      <selection activeCell="O5" sqref="O5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31" t="s">
        <v>86</v>
      </c>
      <c r="B2" t="s">
        <v>272</v>
      </c>
    </row>
    <row r="4" spans="1:4">
      <c r="A4" s="31" t="s">
        <v>88</v>
      </c>
      <c r="B4" s="31" t="s">
        <v>87</v>
      </c>
      <c r="C4" t="s">
        <v>281</v>
      </c>
      <c r="D4" t="s">
        <v>282</v>
      </c>
    </row>
    <row r="5" spans="1:4">
      <c r="A5" t="s">
        <v>46</v>
      </c>
      <c r="C5" s="32"/>
      <c r="D5" s="32"/>
    </row>
    <row r="6" spans="1:4">
      <c r="B6" t="s">
        <v>274</v>
      </c>
      <c r="C6" s="32">
        <v>1.3333333333333333</v>
      </c>
      <c r="D6" s="32">
        <v>0.46666666666666662</v>
      </c>
    </row>
    <row r="7" spans="1:4">
      <c r="B7" t="s">
        <v>275</v>
      </c>
      <c r="C7" s="32">
        <v>1.7999999999999998</v>
      </c>
      <c r="D7" s="32">
        <v>0.6</v>
      </c>
    </row>
    <row r="8" spans="1:4">
      <c r="B8" t="s">
        <v>276</v>
      </c>
      <c r="C8" s="32">
        <v>0.2</v>
      </c>
      <c r="D8" s="32">
        <v>0.2</v>
      </c>
    </row>
    <row r="9" spans="1:4">
      <c r="B9" t="s">
        <v>277</v>
      </c>
      <c r="C9" s="32">
        <v>0.95</v>
      </c>
      <c r="D9" s="32">
        <v>0.67499999999999993</v>
      </c>
    </row>
    <row r="10" spans="1:4">
      <c r="B10" t="s">
        <v>278</v>
      </c>
      <c r="C10" s="32">
        <v>1.8</v>
      </c>
      <c r="D10" s="32">
        <v>0.9</v>
      </c>
    </row>
    <row r="11" spans="1:4">
      <c r="B11" t="s">
        <v>279</v>
      </c>
      <c r="C11" s="32">
        <v>1.2000000000000002</v>
      </c>
      <c r="D11" s="32">
        <v>0.4</v>
      </c>
    </row>
    <row r="12" spans="1:4">
      <c r="A12" t="s">
        <v>283</v>
      </c>
      <c r="C12" s="32">
        <v>2.0999999999999996</v>
      </c>
      <c r="D12" s="32">
        <v>0.9</v>
      </c>
    </row>
    <row r="13" spans="1:4">
      <c r="A13" t="s">
        <v>285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275</v>
      </c>
      <c r="C15" s="32">
        <v>1</v>
      </c>
      <c r="D15" s="32">
        <v>0.5</v>
      </c>
    </row>
    <row r="16" spans="1:4">
      <c r="B16" t="s">
        <v>276</v>
      </c>
      <c r="C16" s="32">
        <v>0.375</v>
      </c>
      <c r="D16" s="32">
        <v>0.25</v>
      </c>
    </row>
    <row r="17" spans="1:4">
      <c r="B17" t="s">
        <v>277</v>
      </c>
      <c r="C17" s="32">
        <v>1.0499999999999998</v>
      </c>
      <c r="D17" s="32">
        <v>0.7</v>
      </c>
    </row>
    <row r="18" spans="1:4">
      <c r="B18" t="s">
        <v>280</v>
      </c>
      <c r="C18" s="32">
        <v>0.57500000000000007</v>
      </c>
      <c r="D18" s="32">
        <v>0.25</v>
      </c>
    </row>
    <row r="19" spans="1:4">
      <c r="B19" t="s">
        <v>278</v>
      </c>
      <c r="C19" s="32">
        <v>1.4</v>
      </c>
      <c r="D19" s="32">
        <v>0.55999999999999994</v>
      </c>
    </row>
    <row r="20" spans="1:4">
      <c r="B20" t="s">
        <v>279</v>
      </c>
      <c r="C20" s="32">
        <v>1.8</v>
      </c>
      <c r="D20" s="32">
        <v>0.9</v>
      </c>
    </row>
    <row r="21" spans="1:4">
      <c r="A21" t="s">
        <v>284</v>
      </c>
      <c r="C21" s="32">
        <v>2.4000000000000004</v>
      </c>
      <c r="D21" s="32">
        <v>0.9</v>
      </c>
    </row>
    <row r="22" spans="1:4">
      <c r="A22" t="s">
        <v>286</v>
      </c>
      <c r="C22" s="32">
        <v>0.2</v>
      </c>
      <c r="D22" s="32">
        <v>0.2</v>
      </c>
    </row>
    <row r="23" spans="1:4">
      <c r="A23" t="s">
        <v>273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6" sqref="E6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filters>
        <filter val="신경외과"/>
        <filter val="정형외과"/>
        <filter val="호흡기내과"/>
        <filter val="흉부외과"/>
      </filters>
    </filterColumn>
  </autoFilter>
  <sortState xmlns:xlrd2="http://schemas.microsoft.com/office/spreadsheetml/2017/richdata2" ref="A3:H30">
    <sortCondition ref="A4:A30"/>
  </sortState>
  <phoneticPr fontId="2" type="noConversion"/>
  <dataValidations count="1">
    <dataValidation type="custom" allowBlank="1" showInputMessage="1" showErrorMessage="1" errorTitle="입력 오류" error="다시 입력하세요!_x000a_" promptTitle="입력제한" prompt="빈칸 입력 금지" sqref="B3:B30" xr:uid="{C2A75654-2B85-44F3-B36A-D0E0D80191A2}">
      <formula1>ISERROR(FIND($B$3:$B$30,""))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7" sqref="H7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G8" sqref="G8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G17" sqref="G17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진주 이</cp:lastModifiedBy>
  <cp:lastPrinted>2025-02-21T11:06:31Z</cp:lastPrinted>
  <dcterms:created xsi:type="dcterms:W3CDTF">2023-05-30T06:41:20Z</dcterms:created>
  <dcterms:modified xsi:type="dcterms:W3CDTF">2025-02-21T11:40:38Z</dcterms:modified>
</cp:coreProperties>
</file>