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 시험 무한 반복\기출\02회\"/>
    </mc:Choice>
  </mc:AlternateContent>
  <xr:revisionPtr revIDLastSave="0" documentId="13_ncr:1_{E3A377BE-A10B-437B-A24A-FDCB2F55784F}" xr6:coauthVersionLast="47" xr6:coauthVersionMax="47" xr10:uidLastSave="{00000000-0000-0000-0000-000000000000}"/>
  <bookViews>
    <workbookView xWindow="-120" yWindow="-120" windowWidth="29040" windowHeight="15840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/>
  <c r="A5" i="3" a="1"/>
  <c r="A5" i="3" s="1"/>
  <c r="A6" i="3" a="1"/>
  <c r="A6" i="3" s="1"/>
  <c r="A7" i="3" a="1"/>
  <c r="A7" i="3" s="1"/>
  <c r="A8" i="3" a="1"/>
  <c r="A8" i="3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  <c r="E4" i="6"/>
  <c r="M5" i="3" a="1"/>
  <c r="M11" i="3" a="1"/>
  <c r="M17" i="3" a="1"/>
  <c r="M23" i="3" a="1"/>
  <c r="M29" i="3" a="1"/>
  <c r="M35" i="3" a="1"/>
  <c r="M19" i="3" a="1"/>
  <c r="M6" i="3" a="1"/>
  <c r="M12" i="3" a="1"/>
  <c r="M18" i="3" a="1"/>
  <c r="M24" i="3" a="1"/>
  <c r="M30" i="3" a="1"/>
  <c r="M7" i="3" a="1"/>
  <c r="M13" i="3" a="1"/>
  <c r="M25" i="3" a="1"/>
  <c r="M31" i="3" a="1"/>
  <c r="M8" i="3" a="1"/>
  <c r="M14" i="3" a="1"/>
  <c r="M20" i="3" a="1"/>
  <c r="M26" i="3" a="1"/>
  <c r="M32" i="3" a="1"/>
  <c r="M15" i="3" a="1"/>
  <c r="M21" i="3" a="1"/>
  <c r="M27" i="3" a="1"/>
  <c r="M33" i="3" a="1"/>
  <c r="M9" i="3" a="1"/>
  <c r="M4" i="3" a="1"/>
  <c r="M10" i="3" a="1"/>
  <c r="M16" i="3" a="1"/>
  <c r="M22" i="3" a="1"/>
  <c r="M28" i="3" a="1"/>
  <c r="M34" i="3" a="1"/>
  <c r="M3" i="3" a="1"/>
  <c r="M34" i="3" l="1"/>
  <c r="M28" i="3"/>
  <c r="M22" i="3"/>
  <c r="M16" i="3"/>
  <c r="M10" i="3"/>
  <c r="M4" i="3"/>
  <c r="M9" i="3"/>
  <c r="M33" i="3"/>
  <c r="M27" i="3"/>
  <c r="M21" i="3"/>
  <c r="M15" i="3"/>
  <c r="M32" i="3"/>
  <c r="M26" i="3"/>
  <c r="M20" i="3"/>
  <c r="M14" i="3"/>
  <c r="M8" i="3"/>
  <c r="M31" i="3"/>
  <c r="M25" i="3"/>
  <c r="M13" i="3"/>
  <c r="M7" i="3"/>
  <c r="M30" i="3"/>
  <c r="M24" i="3"/>
  <c r="M18" i="3"/>
  <c r="M12" i="3"/>
  <c r="M6" i="3"/>
  <c r="M19" i="3"/>
  <c r="M35" i="3"/>
  <c r="M29" i="3"/>
  <c r="M23" i="3"/>
  <c r="M17" i="3"/>
  <c r="M11" i="3"/>
  <c r="M5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1614712D-B6AE-452E-8CEE-66209133675E}" name="MS Access Database_Query2" type="1" refreshedVersion="8" background="1">
    <dbPr connection="DSN=MS Access Database;DBQ=C:\Users\user\Desktop\엑셀 시험 무한 반복\기출\02회\요양보호.accdb;DefaultDir=C:\Users\user\Desktop\엑셀 시험 무한 반복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<sst xmlns="http://schemas.openxmlformats.org/spreadsheetml/2006/main" count="723" uniqueCount="294">
  <si>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</si>
  <si>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</si>
  <si>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</si>
  <si>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</si>
  <si>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</si>
  <si>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</si>
  <si>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</si>
  <si>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</si>
  <si>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</si>
  <si>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</si>
  <si>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</si>
  <si>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</si>
  <si>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</si>
  <si>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</si>
  <si>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</si>
  <si>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</si>
  <si>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</si>
  <si>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</si>
  <si>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</si>
  <si>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</si>
  <si>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</si>
  <si>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</si>
  <si>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</si>
  <si>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</si>
  <si>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</si>
  <si>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</si>
  <si>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</si>
  <si>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</si>
  <si>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</si>
  <si>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</si>
  <si>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</si>
  <si>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</si>
  <si>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</si>
  <si>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</si>
  <si>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</si>
  <si>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</si>
  <si>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</si>
  <si>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</si>
  <si>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</si>
  <si>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</si>
  <si>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</si>
  <si>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</si>
  <si>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</si>
  <si>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</si>
  <si>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</si>
  <si>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</si>
  <si>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</si>
  <si>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</si>
  <si>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</si>
  <si>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</si>
  <si>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</si>
  <si>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</si>
  <si>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</si>
  <si>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</si>
  <si>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</si>
  <si>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</si>
  <si>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</si>
  <si>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</si>
  <si>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</si>
  <si>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</si>
  <si>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</si>
  <si>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</si>
  <si>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</si>
  <si>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</si>
  <si>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</si>
  <si>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</si>
  <si>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</si>
  <si>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</si>
  <si>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</si>
  <si>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</si>
  <si>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</si>
  <si>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</si>
  <si>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</si>
  <si>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</si>
  <si>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</si>
  <si>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</si>
  <si>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</si>
  <si>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</si>
  <si>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</si>
  <si>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</si>
  <si>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</si>
  <si>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</si>
  <si>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</si>
  <si>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</si>
  <si>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</si>
  <si>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</si>
  <si>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</si>
  <si>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</si>
  <si>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</si>
  <si>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</si>
  <si>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</si>
  <si>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</si>
  <si>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</si>
  <si>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</si>
  <si>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</si>
  <si>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</si>
  <si>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</si>
  <si>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</si>
  <si>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</si>
  <si>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</si>
  <si>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</si>
  <si>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</si>
  <si>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</si>
  <si>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</si>
  <si>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</si>
  <si>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</si>
  <si>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</si>
  <si>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</si>
  <si>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</si>
  <si>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</si>
  <si>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</si>
  <si>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</si>
  <si>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</si>
  <si>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</si>
  <si>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</si>
  <si>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</si>
  <si>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</si>
  <si>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</si>
  <si>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</si>
  <si>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</si>
  <si>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</si>
  <si>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</si>
  <si>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</si>
  <si>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</si>
  <si>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</si>
  <si>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</si>
  <si>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</si>
  <si>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</si>
  <si>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</si>
  <si>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</si>
  <si>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</si>
  <si>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</si>
  <si>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</si>
  <si>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</si>
  <si>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</si>
  <si>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</si>
  <si>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</si>
  <si>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</si>
  <si>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</si>
  <si>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</si>
  <si>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</si>
  <si>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</si>
  <si>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</si>
  <si>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</si>
  <si>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</si>
  <si>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</si>
  <si>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</si>
  <si>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</si>
  <si>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</si>
  <si>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</si>
  <si>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</si>
  <si>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</si>
  <si>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</si>
  <si>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</si>
  <si>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</si>
  <si>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</si>
  <si>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</si>
  <si>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</si>
  <si>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</si>
  <si>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</si>
  <si>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</si>
  <si>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</si>
  <si>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</si>
  <si>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</si>
  <si>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</si>
  <si>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</si>
  <si>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</si>
  <si>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</si>
  <si>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</si>
  <si>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</si>
  <si>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</si>
  <si>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</si>
  <si>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</si>
  <si>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</si>
  <si>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</si>
  <si>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</si>
  <si>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</si>
  <si>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</si>
  <si>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</si>
  <si>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</si>
  <si>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</si>
  <si>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</si>
  <si>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</si>
  <si>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</si>
  <si>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</si>
  <si>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</si>
  <si>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</si>
  <si>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</si>
  <si>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</si>
  <si>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</si>
  <si>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</si>
  <si>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</si>
  <si>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</si>
  <si>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</si>
  <si>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</si>
  <si>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</si>
  <si>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</si>
  <si>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</si>
  <si>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</si>
  <si>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</si>
  <si>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</si>
  <si>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</si>
  <si>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</si>
  <si>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</si>
  <si>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</si>
  <si>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</si>
  <si>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</si>
  <si>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</si>
  <si>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</si>
  <si>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</si>
  <si>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</si>
  <si>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</si>
  <si>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</si>
  <si>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</si>
  <si>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</si>
  <si>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</si>
  <si>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</si>
  <si>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</si>
  <si>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</si>
  <si>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</si>
  <si>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</si>
  <si>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</si>
  <si>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</si>
  <si>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</si>
  <si>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</si>
  <si>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</si>
  <si>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</si>
  <si>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</si>
  <si>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</si>
  <si>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</si>
  <si>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</si>
  <si>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</si>
  <si>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</si>
  <si>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</si>
  <si>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</si>
  <si>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</si>
  <si>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</si>
  <si>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</si>
  <si>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</si>
  <si>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</si>
  <si>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</si>
  <si>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</si>
  <si>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</si>
  <si>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</si>
  <si>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</si>
  <si>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</si>
  <si>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</si>
  <si>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</si>
  <si>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</si>
  <si>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</si>
  <si>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</si>
  <si>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</si>
  <si>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</si>
  <si>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</si>
  <si>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</si>
  <si>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</si>
  <si>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</si>
  <si>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</si>
  <si>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</si>
  <si>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</si>
  <si>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</si>
  <si>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</si>
  <si>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</si>
  <si>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</si>
  <si>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</si>
  <si>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</si>
  <si>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</si>
  <si>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</si>
  <si>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</si>
  <si>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</si>
  <si>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</si>
  <si>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</si>
  <si>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</si>
  <si>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</si>
  <si>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조건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</si>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</sst>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5-473B-8578-4EF73DEDA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</xdr:row>
          <xdr:rowOff>180975</xdr:rowOff>
        </xdr:from>
        <xdr:to>
          <xdr:col>7</xdr:col>
          <xdr:colOff>19050</xdr:colOff>
          <xdr:row>4</xdr:row>
          <xdr:rowOff>19050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28575</xdr:rowOff>
        </xdr:from>
        <xdr:to>
          <xdr:col>6</xdr:col>
          <xdr:colOff>838200</xdr:colOff>
          <xdr:row>6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9.527527199076" backgroundQuery="1" createdVersion="8" refreshedVersion="8" minRefreshableVersion="3" recordCount="28" xr:uid="{1CA68CE7-3E95-4C3D-A929-8E55719D8C40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0139D8-CF51-4ED6-B30E-39417FD00706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6" workbookViewId="0">
      <selection activeCell="P14" sqref="P14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274</v>
      </c>
      <c r="B32" s="30" t="s">
        <v>271</v>
      </c>
    </row>
    <row r="33" spans="1:5">
      <c r="A33">
        <f>(YEAR(G3)=2023)*(RIGHT(E3,2)="외과")</f>
        <v>0</v>
      </c>
      <c r="B33" s="30" t="s">
        <v>272</v>
      </c>
    </row>
    <row r="34" spans="1:5">
      <c r="A34">
        <f>(YEAR(G3)=2023)*(RIGHT(E3,2)="외과")</f>
        <v>0</v>
      </c>
      <c r="B34" s="30" t="s">
        <v>273</v>
      </c>
    </row>
    <row r="37" spans="1:5">
      <c r="A37" t="s">
        <v>271</v>
      </c>
      <c r="B37" s="30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A7" workbookViewId="0">
      <selection activeCell="N12" sqref="N12:O12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5" workbookViewId="0">
      <selection activeCell="R19" sqref="R19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>
        <f>COUNTIFS(C3:C35,"여성",F3:F35,"&lt;=" &amp;EOMONTH(MIN(F3:F35),0))</f>
        <v>4</v>
      </c>
    </row>
    <row r="3" spans="1:20">
      <c r="A3" s="14" t="str" cm="1">
        <f t="array" ref="A3">B3&amp; "-"&amp;SUM(IF(($B$3:$B$35=B3)*(F3&gt;$F$3:$F$35),1)) 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 MATCH(MID(G3,7,1),$O$7:$O$9,0),MATCH(MID(G3,8,2),$P$6:$T$6,0) 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 t="str" cm="1">
        <f t="array" ref="A4">B4&amp; "-"&amp;SUM(IF(($B$3:$B$35=B4)*(F4&gt;$F$3:$F$35),1)) 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 MATCH(MID(G4,7,1),$O$7:$O$9,0),MATCH(MID(G4,8,2),$P$6:$T$6,0) 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 cm="1">
        <f t="array" ref="A5">B5&amp; "-"&amp;SUM(IF(($B$3:$B$35=B5)*(F5&gt;$F$3:$F$35),1)) 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 cm="1">
        <f t="array" ref="A6">B6&amp; "-"&amp;SUM(IF(($B$3:$B$35=B6)*(F6&gt;$F$3:$F$35),1)) 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 cm="1">
        <f t="array" ref="A7">B7&amp; "-"&amp;SUM(IF(($B$3:$B$35=B7)*(F7&gt;$F$3:$F$35),1)) 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 cm="1">
        <f t="array" ref="A8">B8&amp; "-"&amp;SUM(IF(($B$3:$B$35=B8)*(F8&gt;$F$3:$F$35),1)) 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 cm="1">
        <f t="array" ref="A9">B9&amp; "-"&amp;SUM(IF(($B$3:$B$35=B9)*(F9&gt;$F$3:$F$35),1)) 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 cm="1">
        <f t="array" ref="A10">B10&amp; "-"&amp;SUM(IF(($B$3:$B$35=B10)*(F10&gt;$F$3:$F$35),1)) 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 cm="1">
        <f t="array" ref="A11">B11&amp; "-"&amp;SUM(IF(($B$3:$B$35=B11)*(F11&gt;$F$3:$F$35),1)) 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 cm="1">
        <f t="array" ref="A12">B12&amp; "-"&amp;SUM(IF(($B$3:$B$35=B12)*(F12&gt;$F$3:$F$35),1)) 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 cm="1">
        <f t="array" ref="A13">B13&amp; "-"&amp;SUM(IF(($B$3:$B$35=B13)*(F13&gt;$F$3:$F$35),1)) 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 cm="1">
        <f t="array" ref="A14">B14&amp; "-"&amp;SUM(IF(($B$3:$B$35=B14)*(F14&gt;$F$3:$F$35),1)) 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 cm="1">
        <f t="array" ref="P14">REPT("■",AVERAGE(IF((ROUNDDOWN($D$3:$D$35,-1)=O14),$K$3:$K$35)))</f>
        <v>■■</v>
      </c>
      <c r="Q14" s="4"/>
      <c r="R14" s="4"/>
      <c r="S14" s="4"/>
      <c r="T14" s="4"/>
    </row>
    <row r="15" spans="1:20">
      <c r="A15" s="14" t="str" cm="1">
        <f t="array" ref="A15">B15&amp; "-"&amp;SUM(IF(($B$3:$B$35=B15)*(F15&gt;$F$3:$F$35),1)) 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 cm="1">
        <f t="array" ref="P15">REPT("■",AVERAGE(IF((ROUNDDOWN($D$3:$D$35,-1)=O15),$K$3:$K$35)))</f>
        <v>■■</v>
      </c>
      <c r="Q15" s="4"/>
      <c r="R15" s="4"/>
      <c r="S15" s="4"/>
      <c r="T15" s="4"/>
    </row>
    <row r="16" spans="1:20">
      <c r="A16" s="14" t="str" cm="1">
        <f t="array" ref="A16">B16&amp; "-"&amp;SUM(IF(($B$3:$B$35=B16)*(F16&gt;$F$3:$F$35),1)) 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 cm="1">
        <f t="array" ref="P16">REPT("■",AVERAGE(IF((ROUNDDOWN($D$3:$D$35,-1)=O16),$K$3:$K$35)))</f>
        <v>■■</v>
      </c>
      <c r="Q16" s="4"/>
      <c r="R16" s="4"/>
      <c r="S16" s="4"/>
      <c r="T16" s="4"/>
    </row>
    <row r="17" spans="1:20">
      <c r="A17" s="14" t="str" cm="1">
        <f t="array" ref="A17">B17&amp; "-"&amp;SUM(IF(($B$3:$B$35=B17)*(F17&gt;$F$3:$F$35),1)) 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 cm="1">
        <f t="array" ref="P17">REPT("■",AVERAGE(IF((ROUNDDOWN($D$3:$D$35,-1)=O17),$K$3:$K$35)))</f>
        <v>■■■</v>
      </c>
      <c r="Q17" s="4"/>
      <c r="R17" s="4"/>
      <c r="S17" s="4"/>
      <c r="T17" s="4"/>
    </row>
    <row r="18" spans="1:20">
      <c r="A18" s="14" t="str" cm="1">
        <f t="array" ref="A18">B18&amp; "-"&amp;SUM(IF(($B$3:$B$35=B18)*(F18&gt;$F$3:$F$35),1)) 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 cm="1">
        <f t="array" ref="P18">REPT("■",AVERAGE(IF((ROUNDDOWN($D$3:$D$35,-1)=O18),$K$3:$K$35)))</f>
        <v>■■■</v>
      </c>
      <c r="Q18" s="4"/>
      <c r="R18" s="4"/>
      <c r="S18" s="4"/>
      <c r="T18" s="4"/>
    </row>
    <row r="19" spans="1:20">
      <c r="A19" s="14" t="str" cm="1">
        <f t="array" ref="A19">B19&amp; "-"&amp;SUM(IF(($B$3:$B$35=B19)*(F19&gt;$F$3:$F$35),1)) 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 cm="1">
        <f t="array" ref="P19">REPT("■",AVERAGE(IF((ROUNDDOWN($D$3:$D$35,-1)=O19),$K$3:$K$35)))</f>
        <v>■■</v>
      </c>
      <c r="Q19" s="4"/>
      <c r="R19" s="4"/>
      <c r="S19" s="4"/>
      <c r="T19" s="4"/>
    </row>
    <row r="20" spans="1:20">
      <c r="A20" s="14" t="str" cm="1">
        <f t="array" ref="A20">B20&amp; "-"&amp;SUM(IF(($B$3:$B$35=B20)*(F20&gt;$F$3:$F$35),1)) 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 cm="1">
        <f t="array" ref="P20">REPT("■",AVERAGE(IF((ROUNDDOWN($D$3:$D$35,-1)=O20),$K$3:$K$35)))</f>
        <v>■■■</v>
      </c>
      <c r="Q20" s="4"/>
      <c r="R20" s="4"/>
      <c r="S20" s="4"/>
      <c r="T20" s="4"/>
    </row>
    <row r="21" spans="1:20">
      <c r="A21" s="14" t="str" cm="1">
        <f t="array" ref="A21">B21&amp; "-"&amp;SUM(IF(($B$3:$B$35=B21)*(F21&gt;$F$3:$F$35),1)) 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 cm="1">
        <f t="array" ref="A22">B22&amp; "-"&amp;SUM(IF(($B$3:$B$35=B22)*(F22&gt;$F$3:$F$35),1)) 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 cm="1">
        <f t="array" ref="A23">B23&amp; "-"&amp;SUM(IF(($B$3:$B$35=B23)*(F23&gt;$F$3:$F$35),1)) 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 cm="1">
        <f t="array" ref="A24">B24&amp; "-"&amp;SUM(IF(($B$3:$B$35=B24)*(F24&gt;$F$3:$F$35),1)) 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 cm="1">
        <f t="array" ref="A25">B25&amp; "-"&amp;SUM(IF(($B$3:$B$35=B25)*(F25&gt;$F$3:$F$35),1)) 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 cm="1">
        <f t="array" ref="A26">B26&amp; "-"&amp;SUM(IF(($B$3:$B$35=B26)*(F26&gt;$F$3:$F$35),1)) 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 cm="1">
        <f t="array" ref="A27">B27&amp; "-"&amp;SUM(IF(($B$3:$B$35=B27)*(F27&gt;$F$3:$F$35),1)) 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 cm="1">
        <f t="array" ref="A28">B28&amp; "-"&amp;SUM(IF(($B$3:$B$35=B28)*(F28&gt;$F$3:$F$35),1)) 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 cm="1">
        <f t="array" ref="A29">B29&amp; "-"&amp;SUM(IF(($B$3:$B$35=B29)*(F29&gt;$F$3:$F$35),1)) 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 cm="1">
        <f t="array" ref="A30">B30&amp; "-"&amp;SUM(IF(($B$3:$B$35=B30)*(F30&gt;$F$3:$F$35),1)) 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 cm="1">
        <f t="array" ref="A31">B31&amp; "-"&amp;SUM(IF(($B$3:$B$35=B31)*(F31&gt;$F$3:$F$35),1)) 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 cm="1">
        <f t="array" ref="A32">B32&amp; "-"&amp;SUM(IF(($B$3:$B$35=B32)*(F32&gt;$F$3:$F$35),1)) 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 cm="1">
        <f t="array" ref="A33">B33&amp; "-"&amp;SUM(IF(($B$3:$B$35=B33)*(F33&gt;$F$3:$F$35),1)) 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 cm="1">
        <f t="array" ref="A34">B34&amp; "-"&amp;SUM(IF(($B$3:$B$35=B34)*(F34&gt;$F$3:$F$35),1)) 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 cm="1">
        <f t="array" ref="A35">B35&amp; "-"&amp;SUM(IF(($B$3:$B$35=B35)*(F35&gt;$F$3:$F$35),1)) 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1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D27" sqref="D27"/>
    </sheetView>
  </sheetViews>
  <sheetFormatPr defaultRowHeight="16.5"/>
  <cols>
    <col min="1" max="1" width="7.5" bestFit="1" customWidth="1"/>
    <col min="2" max="2" width="13.25" bestFit="1" customWidth="1"/>
    <col min="3" max="4" width="17.375" bestFit="1" customWidth="1"/>
  </cols>
  <sheetData>
    <row r="2" spans="1:4">
      <c r="A2" s="31" t="s">
        <v>86</v>
      </c>
      <c r="B2" t="s">
        <v>279</v>
      </c>
    </row>
    <row r="4" spans="1:4">
      <c r="A4" s="31" t="s">
        <v>88</v>
      </c>
      <c r="B4" s="31" t="s">
        <v>87</v>
      </c>
      <c r="C4" t="s">
        <v>288</v>
      </c>
      <c r="D4" t="s">
        <v>289</v>
      </c>
    </row>
    <row r="5" spans="1:4">
      <c r="A5" t="s">
        <v>46</v>
      </c>
      <c r="C5" s="32"/>
      <c r="D5" s="32"/>
    </row>
    <row r="6" spans="1:4">
      <c r="B6" t="s">
        <v>281</v>
      </c>
      <c r="C6" s="32">
        <v>1.3333333333333333</v>
      </c>
      <c r="D6" s="32">
        <v>0.46666666666666662</v>
      </c>
    </row>
    <row r="7" spans="1:4">
      <c r="B7" t="s">
        <v>282</v>
      </c>
      <c r="C7" s="32">
        <v>1.7999999999999998</v>
      </c>
      <c r="D7" s="32">
        <v>0.6</v>
      </c>
    </row>
    <row r="8" spans="1:4">
      <c r="B8" t="s">
        <v>283</v>
      </c>
      <c r="C8" s="32">
        <v>0.2</v>
      </c>
      <c r="D8" s="32">
        <v>0.2</v>
      </c>
    </row>
    <row r="9" spans="1:4">
      <c r="B9" t="s">
        <v>284</v>
      </c>
      <c r="C9" s="32">
        <v>0.95</v>
      </c>
      <c r="D9" s="32">
        <v>0.67499999999999993</v>
      </c>
    </row>
    <row r="10" spans="1:4">
      <c r="B10" t="s">
        <v>285</v>
      </c>
      <c r="C10" s="32">
        <v>1.8</v>
      </c>
      <c r="D10" s="32">
        <v>0.9</v>
      </c>
    </row>
    <row r="11" spans="1:4">
      <c r="B11" t="s">
        <v>286</v>
      </c>
      <c r="C11" s="32">
        <v>1.2000000000000002</v>
      </c>
      <c r="D11" s="32">
        <v>0.4</v>
      </c>
    </row>
    <row r="12" spans="1:4">
      <c r="A12" t="s">
        <v>290</v>
      </c>
      <c r="C12" s="32">
        <v>2.0999999999999996</v>
      </c>
      <c r="D12" s="32">
        <v>0.9</v>
      </c>
    </row>
    <row r="13" spans="1:4">
      <c r="A13" t="s">
        <v>291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282</v>
      </c>
      <c r="C15" s="32">
        <v>1</v>
      </c>
      <c r="D15" s="32">
        <v>0.5</v>
      </c>
    </row>
    <row r="16" spans="1:4">
      <c r="B16" t="s">
        <v>283</v>
      </c>
      <c r="C16" s="32">
        <v>0.375</v>
      </c>
      <c r="D16" s="32">
        <v>0.25</v>
      </c>
    </row>
    <row r="17" spans="1:4">
      <c r="B17" t="s">
        <v>284</v>
      </c>
      <c r="C17" s="32">
        <v>1.0499999999999998</v>
      </c>
      <c r="D17" s="32">
        <v>0.7</v>
      </c>
    </row>
    <row r="18" spans="1:4">
      <c r="B18" t="s">
        <v>287</v>
      </c>
      <c r="C18" s="32">
        <v>0.57500000000000007</v>
      </c>
      <c r="D18" s="32">
        <v>0.25</v>
      </c>
    </row>
    <row r="19" spans="1:4">
      <c r="B19" t="s">
        <v>285</v>
      </c>
      <c r="C19" s="32">
        <v>1.4</v>
      </c>
      <c r="D19" s="32">
        <v>0.55999999999999994</v>
      </c>
    </row>
    <row r="20" spans="1:4">
      <c r="B20" t="s">
        <v>286</v>
      </c>
      <c r="C20" s="32">
        <v>1.8</v>
      </c>
      <c r="D20" s="32">
        <v>0.9</v>
      </c>
    </row>
    <row r="21" spans="1:4">
      <c r="A21" t="s">
        <v>292</v>
      </c>
      <c r="C21" s="32">
        <v>2.4000000000000004</v>
      </c>
      <c r="D21" s="32">
        <v>0.9</v>
      </c>
    </row>
    <row r="22" spans="1:4">
      <c r="A22" t="s">
        <v>293</v>
      </c>
      <c r="C22" s="32">
        <v>0.2</v>
      </c>
      <c r="D22" s="32">
        <v>0.2</v>
      </c>
    </row>
    <row r="23" spans="1:4">
      <c r="A23" t="s">
        <v>280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A2" sqref="A2:H2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C7571D11-AC5F-429D-93ED-9002B87460E0}">
      <formula1>ISERROR(FIND( 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M13" sqref="M13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1</xdr:row>
                    <xdr:rowOff>180975</xdr:rowOff>
                  </from>
                  <to>
                    <xdr:col>7</xdr:col>
                    <xdr:colOff>19050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28575</xdr:rowOff>
                  </from>
                  <to>
                    <xdr:col>6</xdr:col>
                    <xdr:colOff>838200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R26" sqref="R26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J12" sqref="J1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2025-01-22T03:37:59Z</cp:lastPrinted>
  <dcterms:created xsi:type="dcterms:W3CDTF">2023-05-30T06:41:20Z</dcterms:created>
  <dcterms:modified xsi:type="dcterms:W3CDTF">2025-01-22T05:57:59Z</dcterms:modified>
</cp:coreProperties>
</file>