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ever\OneDrive\문서\컴활 1급\시나공\2025_총정리_컴활1급실기_학습자료_240919 update\2025 총정리_컴활1급실기_정답수정\길벗컴활1급총정리 - 복사본\기출\기출3\02회\"/>
    </mc:Choice>
  </mc:AlternateContent>
  <xr:revisionPtr revIDLastSave="0" documentId="13_ncr:1_{20C42A61-B8B2-43FC-86C1-637476D6AA05}" xr6:coauthVersionLast="47" xr6:coauthVersionMax="47" xr10:uidLastSave="{00000000-0000-0000-0000-000000000000}"/>
  <bookViews>
    <workbookView xWindow="-120" yWindow="-120" windowWidth="29040" windowHeight="1584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/>
  <c r="A6" i="3" a="1"/>
  <c r="A6" i="3" s="1"/>
  <c r="A7" i="3" a="1"/>
  <c r="A7" i="3" s="1"/>
  <c r="A8" i="3" a="1"/>
  <c r="A8" i="3"/>
  <c r="A9" i="3" a="1"/>
  <c r="A9" i="3" s="1"/>
  <c r="A10" i="3" a="1"/>
  <c r="A10" i="3" s="1"/>
  <c r="A11" i="3" a="1"/>
  <c r="A11" i="3"/>
  <c r="A12" i="3" a="1"/>
  <c r="A12" i="3" s="1"/>
  <c r="A13" i="3" a="1"/>
  <c r="A13" i="3" s="1"/>
  <c r="A14" i="3" a="1"/>
  <c r="A14" i="3"/>
  <c r="A15" i="3" a="1"/>
  <c r="A15" i="3" s="1"/>
  <c r="A16" i="3" a="1"/>
  <c r="A16" i="3" s="1"/>
  <c r="A17" i="3" a="1"/>
  <c r="A17" i="3"/>
  <c r="A18" i="3" a="1"/>
  <c r="A18" i="3" s="1"/>
  <c r="A19" i="3" a="1"/>
  <c r="A19" i="3" s="1"/>
  <c r="A20" i="3" a="1"/>
  <c r="A20" i="3"/>
  <c r="A21" i="3" a="1"/>
  <c r="A21" i="3" s="1"/>
  <c r="A22" i="3" a="1"/>
  <c r="A22" i="3" s="1"/>
  <c r="A23" i="3" a="1"/>
  <c r="A23" i="3"/>
  <c r="A24" i="3" a="1"/>
  <c r="A24" i="3" s="1"/>
  <c r="A25" i="3" a="1"/>
  <c r="A25" i="3" s="1"/>
  <c r="A26" i="3" a="1"/>
  <c r="A26" i="3"/>
  <c r="A27" i="3" a="1"/>
  <c r="A27" i="3" s="1"/>
  <c r="A28" i="3" a="1"/>
  <c r="A28" i="3" s="1"/>
  <c r="A29" i="3" a="1"/>
  <c r="A29" i="3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P2" i="3"/>
  <c r="P15" i="3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7" i="3" a="1"/>
  <c r="M10" i="3" a="1"/>
  <c r="M13" i="3" a="1"/>
  <c r="M16" i="3" a="1"/>
  <c r="M19" i="3" a="1"/>
  <c r="M22" i="3" a="1"/>
  <c r="M25" i="3" a="1"/>
  <c r="M28" i="3" a="1"/>
  <c r="M31" i="3" a="1"/>
  <c r="M34" i="3" a="1"/>
  <c r="M12" i="3" a="1"/>
  <c r="M21" i="3" a="1"/>
  <c r="M30" i="3" a="1"/>
  <c r="M33" i="3" a="1"/>
  <c r="M20" i="3" a="1"/>
  <c r="M15" i="3" a="1"/>
  <c r="M24" i="3" a="1"/>
  <c r="M5" i="3" a="1"/>
  <c r="M8" i="3" a="1"/>
  <c r="M11" i="3" a="1"/>
  <c r="M14" i="3" a="1"/>
  <c r="M17" i="3" a="1"/>
  <c r="M23" i="3" a="1"/>
  <c r="M26" i="3" a="1"/>
  <c r="M29" i="3" a="1"/>
  <c r="M32" i="3" a="1"/>
  <c r="M35" i="3" a="1"/>
  <c r="M6" i="3" a="1"/>
  <c r="M18" i="3" a="1"/>
  <c r="M27" i="3" a="1"/>
  <c r="M9" i="3" a="1"/>
  <c r="M3" i="3" a="1"/>
  <c r="M9" i="3" l="1"/>
  <c r="M27" i="3"/>
  <c r="M18" i="3"/>
  <c r="M6" i="3"/>
  <c r="M35" i="3"/>
  <c r="M32" i="3"/>
  <c r="M29" i="3"/>
  <c r="M26" i="3"/>
  <c r="M23" i="3"/>
  <c r="M17" i="3"/>
  <c r="M14" i="3"/>
  <c r="M11" i="3"/>
  <c r="M8" i="3"/>
  <c r="M5" i="3"/>
  <c r="M24" i="3"/>
  <c r="M15" i="3"/>
  <c r="M20" i="3"/>
  <c r="M33" i="3"/>
  <c r="M30" i="3"/>
  <c r="M21" i="3"/>
  <c r="M12" i="3"/>
  <c r="M34" i="3"/>
  <c r="M31" i="3"/>
  <c r="M28" i="3"/>
  <c r="M25" i="3"/>
  <c r="M22" i="3"/>
  <c r="M19" i="3"/>
  <c r="M16" i="3"/>
  <c r="M13" i="3"/>
  <c r="M10" i="3"/>
  <c r="M7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74692465-B62F-40CC-9794-7C582C007535}" name="MS Access Database_Query2" type="1" refreshedVersion="8" background="1">
    <dbPr connection="DSN=MS Access Database;DBQ=C:\Users\never\OneDrive\문서\컴활 1급\시나공\2025_총정리_컴활1급실기_학습자료_240919 update\2025 총정리_컴활1급실기_정답수정\길벗컴활1급총정리 - 복사본\기출\02회\요양보호.accdb;DefaultDir=C:\Users\never\OneDrive\문서\컴활 1급\시나공\2025_총정리_컴활1급실기_학습자료_240919 update\2025 총정리_컴활1급실기_정답수정\길벗컴활1급총정리 - 복사본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<sst xmlns="http://schemas.openxmlformats.org/spreadsheetml/2006/main" count="726" uniqueCount="290">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</sst>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B-4207-B5AF-C69ADA816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ver" refreshedDate="45684.656105671296" backgroundQuery="1" createdVersion="8" refreshedVersion="8" minRefreshableVersion="3" recordCount="28" xr:uid="{2A494E6C-1B10-47ED-8542-481489EA2BB3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CD4E7C-54B2-4AF4-93A8-670B3DD54D8D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K17" sqref="K17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27" t="s">
        <v>272</v>
      </c>
    </row>
    <row r="33" spans="1:5">
      <c r="A33">
        <f>(YEAR(G3)=2023)*(RIGHT(E3,2)="외과")</f>
        <v>0</v>
      </c>
      <c r="B33" s="27" t="s">
        <v>273</v>
      </c>
    </row>
    <row r="34" spans="1:5">
      <c r="A34">
        <f>(YEAR(G3)=2023)*(RIGHT(E3,2)="외과")</f>
        <v>0</v>
      </c>
      <c r="B34" s="27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I14" sqref="I14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I17" sqref="I17"/>
    </sheetView>
  </sheetViews>
  <sheetFormatPr defaultRowHeight="16.5"/>
  <cols>
    <col min="1" max="1" width="10.25" bestFit="1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>
        <f>COUNTIFS($F$3:$F$35,"&lt;="&amp;EOMONTH(MIN($F$3:$F$35),0),$C$3:$C$35,"여성")</f>
        <v>4</v>
      </c>
    </row>
    <row r="3" spans="1:20">
      <c r="A3" s="14" t="str">
        <f t="array" ref="A3">B3&amp;"-"&amp;SUM(IF(($B$3:$B$35=B3)*(F3&gt;$F$3:$F$35),1))+1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 t="str">
        <f t="array" ref="A4">B4&amp;"-"&amp;SUM(IF(($B$3:$B$35=B4)*(F4&gt;$F$3:$F$35),1))+1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B5&amp;"-"&amp;SUM(IF(($B$3:$B$35=B5)*(F5&gt;$F$3:$F$35),1))+1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B6&amp;"-"&amp;SUM(IF(($B$3:$B$35=B6)*(F6&gt;$F$3:$F$35),1))+1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B7&amp;"-"&amp;SUM(IF(($B$3:$B$35=B7)*(F7&gt;$F$3:$F$35),1))+1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B8&amp;"-"&amp;SUM(IF(($B$3:$B$35=B8)*(F8&gt;$F$3:$F$35),1))+1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B9&amp;"-"&amp;SUM(IF(($B$3:$B$35=B9)*(F9&gt;$F$3:$F$35),1))+1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B10&amp;"-"&amp;SUM(IF(($B$3:$B$35=B10)*(F10&gt;$F$3:$F$35),1))+1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B11&amp;"-"&amp;SUM(IF(($B$3:$B$35=B11)*(F11&gt;$F$3:$F$35),1))+1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B12&amp;"-"&amp;SUM(IF(($B$3:$B$35=B12)*(F12&gt;$F$3:$F$35),1))+1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B13&amp;"-"&amp;SUM(IF(($B$3:$B$35=B13)*(F13&gt;$F$3:$F$35),1))+1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B14&amp;"-"&amp;SUM(IF(($B$3:$B$35=B14)*(F14&gt;$F$3:$F$35),1))+1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B15&amp;"-"&amp;SUM(IF(($B$3:$B$35=B15)*(F15&gt;$F$3:$F$35),1))+1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B16&amp;"-"&amp;SUM(IF(($B$3:$B$35=B16)*(F16&gt;$F$3:$F$35),1))+1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B17&amp;"-"&amp;SUM(IF(($B$3:$B$35=B17)*(F17&gt;$F$3:$F$35),1))+1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B18&amp;"-"&amp;SUM(IF(($B$3:$B$35=B18)*(F18&gt;$F$3:$F$35),1))+1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B19&amp;"-"&amp;SUM(IF(($B$3:$B$35=B19)*(F19&gt;$F$3:$F$35),1))+1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B20&amp;"-"&amp;SUM(IF(($B$3:$B$35=B20)*(F20&gt;$F$3:$F$35),1))+1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B21&amp;"-"&amp;SUM(IF(($B$3:$B$35=B21)*(F21&gt;$F$3:$F$35),1))+1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B22&amp;"-"&amp;SUM(IF(($B$3:$B$35=B22)*(F22&gt;$F$3:$F$35),1))+1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B23&amp;"-"&amp;SUM(IF(($B$3:$B$35=B23)*(F23&gt;$F$3:$F$35),1))+1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B24&amp;"-"&amp;SUM(IF(($B$3:$B$35=B24)*(F24&gt;$F$3:$F$35),1))+1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B25&amp;"-"&amp;SUM(IF(($B$3:$B$35=B25)*(F25&gt;$F$3:$F$35),1))+1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B26&amp;"-"&amp;SUM(IF(($B$3:$B$35=B26)*(F26&gt;$F$3:$F$35),1))+1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B27&amp;"-"&amp;SUM(IF(($B$3:$B$35=B27)*(F27&gt;$F$3:$F$35),1))+1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B28&amp;"-"&amp;SUM(IF(($B$3:$B$35=B28)*(F28&gt;$F$3:$F$35),1))+1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B29&amp;"-"&amp;SUM(IF(($B$3:$B$35=B29)*(F29&gt;$F$3:$F$35),1))+1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B30&amp;"-"&amp;SUM(IF(($B$3:$B$35=B30)*(F30&gt;$F$3:$F$35),1))+1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B31&amp;"-"&amp;SUM(IF(($B$3:$B$35=B31)*(F31&gt;$F$3:$F$35),1))+1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B32&amp;"-"&amp;SUM(IF(($B$3:$B$35=B32)*(F32&gt;$F$3:$F$35),1))+1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B33&amp;"-"&amp;SUM(IF(($B$3:$B$35=B33)*(F33&gt;$F$3:$F$35),1))+1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B34&amp;"-"&amp;SUM(IF(($B$3:$B$35=B34)*(F34&gt;$F$3:$F$35),1))+1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B35&amp;"-"&amp;SUM(IF(($B$3:$B$35=B35)*(F35&gt;$F$3:$F$35),1))+1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8" sqref="G8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28" t="s">
        <v>86</v>
      </c>
      <c r="B2" t="s">
        <v>275</v>
      </c>
    </row>
    <row r="4" spans="1:4">
      <c r="A4" s="28" t="s">
        <v>88</v>
      </c>
      <c r="B4" s="28" t="s">
        <v>87</v>
      </c>
      <c r="C4" t="s">
        <v>277</v>
      </c>
      <c r="D4" t="s">
        <v>278</v>
      </c>
    </row>
    <row r="5" spans="1:4">
      <c r="A5" t="s">
        <v>46</v>
      </c>
      <c r="C5" s="29"/>
      <c r="D5" s="29"/>
    </row>
    <row r="6" spans="1:4">
      <c r="B6" t="s">
        <v>279</v>
      </c>
      <c r="C6" s="29">
        <v>1.3333333333333333</v>
      </c>
      <c r="D6" s="29">
        <v>0.46666666666666662</v>
      </c>
    </row>
    <row r="7" spans="1:4">
      <c r="B7" t="s">
        <v>280</v>
      </c>
      <c r="C7" s="29">
        <v>1.7999999999999998</v>
      </c>
      <c r="D7" s="29">
        <v>0.6</v>
      </c>
    </row>
    <row r="8" spans="1:4">
      <c r="B8" t="s">
        <v>281</v>
      </c>
      <c r="C8" s="29">
        <v>0.2</v>
      </c>
      <c r="D8" s="29">
        <v>0.2</v>
      </c>
    </row>
    <row r="9" spans="1:4">
      <c r="B9" t="s">
        <v>282</v>
      </c>
      <c r="C9" s="29">
        <v>0.95</v>
      </c>
      <c r="D9" s="29">
        <v>0.67499999999999993</v>
      </c>
    </row>
    <row r="10" spans="1:4">
      <c r="B10" t="s">
        <v>283</v>
      </c>
      <c r="C10" s="29">
        <v>1.8</v>
      </c>
      <c r="D10" s="29">
        <v>0.9</v>
      </c>
    </row>
    <row r="11" spans="1:4">
      <c r="B11" t="s">
        <v>284</v>
      </c>
      <c r="C11" s="29">
        <v>1.2000000000000002</v>
      </c>
      <c r="D11" s="29">
        <v>0.4</v>
      </c>
    </row>
    <row r="12" spans="1:4">
      <c r="A12" t="s">
        <v>286</v>
      </c>
      <c r="C12" s="29">
        <v>2.0999999999999996</v>
      </c>
      <c r="D12" s="29">
        <v>0.9</v>
      </c>
    </row>
    <row r="13" spans="1:4">
      <c r="A13" t="s">
        <v>287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280</v>
      </c>
      <c r="C15" s="29">
        <v>1</v>
      </c>
      <c r="D15" s="29">
        <v>0.5</v>
      </c>
    </row>
    <row r="16" spans="1:4">
      <c r="B16" t="s">
        <v>281</v>
      </c>
      <c r="C16" s="29">
        <v>0.375</v>
      </c>
      <c r="D16" s="29">
        <v>0.25</v>
      </c>
    </row>
    <row r="17" spans="1:4">
      <c r="B17" t="s">
        <v>282</v>
      </c>
      <c r="C17" s="29">
        <v>1.0499999999999998</v>
      </c>
      <c r="D17" s="29">
        <v>0.7</v>
      </c>
    </row>
    <row r="18" spans="1:4">
      <c r="B18" t="s">
        <v>285</v>
      </c>
      <c r="C18" s="29">
        <v>0.57500000000000007</v>
      </c>
      <c r="D18" s="29">
        <v>0.25</v>
      </c>
    </row>
    <row r="19" spans="1:4">
      <c r="B19" t="s">
        <v>283</v>
      </c>
      <c r="C19" s="29">
        <v>1.4</v>
      </c>
      <c r="D19" s="29">
        <v>0.55999999999999994</v>
      </c>
    </row>
    <row r="20" spans="1:4">
      <c r="B20" t="s">
        <v>284</v>
      </c>
      <c r="C20" s="29">
        <v>1.8</v>
      </c>
      <c r="D20" s="29">
        <v>0.9</v>
      </c>
    </row>
    <row r="21" spans="1:4">
      <c r="A21" t="s">
        <v>288</v>
      </c>
      <c r="C21" s="29">
        <v>2.4000000000000004</v>
      </c>
      <c r="D21" s="29">
        <v>0.9</v>
      </c>
    </row>
    <row r="22" spans="1:4">
      <c r="A22" t="s">
        <v>289</v>
      </c>
      <c r="C22" s="29">
        <v>0.2</v>
      </c>
      <c r="D22" s="29">
        <v>0.2</v>
      </c>
    </row>
    <row r="23" spans="1:4">
      <c r="A23" t="s">
        <v>276</v>
      </c>
      <c r="C23" s="29">
        <v>1.017857142857143</v>
      </c>
      <c r="D23" s="29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G38" sqref="G38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256F1615-D8E7-457D-AB05-99F14C4F518B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11" sqref="G11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J19" sqref="J19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J4" sqref="J4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 t="s">
        <v>267</v>
      </c>
      <c r="B5" s="24" t="s">
        <v>263</v>
      </c>
      <c r="C5" s="24">
        <v>2</v>
      </c>
      <c r="D5" s="25">
        <v>250000</v>
      </c>
      <c r="E5" s="25" t="s">
        <v>268</v>
      </c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백성민 CS</cp:lastModifiedBy>
  <cp:lastPrinted>2025-01-27T06:42:15Z</cp:lastPrinted>
  <dcterms:created xsi:type="dcterms:W3CDTF">2023-05-30T06:41:20Z</dcterms:created>
  <dcterms:modified xsi:type="dcterms:W3CDTF">2025-01-27T07:57:30Z</dcterms:modified>
</cp:coreProperties>
</file>