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FAMILY\Desktop\시나공\길벗컴활1급\03 최신기출문제\02 24년상시02\"/>
    </mc:Choice>
  </mc:AlternateContent>
  <xr:revisionPtr revIDLastSave="0" documentId="13_ncr:1_{2155ACF0-A300-4B76-B64F-D9410999242C}" xr6:coauthVersionLast="47" xr6:coauthVersionMax="47" xr10:uidLastSave="{00000000-0000-0000-0000-000000000000}"/>
  <bookViews>
    <workbookView xWindow="-108" yWindow="-108" windowWidth="23256" windowHeight="12576" firstSheet="3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B34" i="1"/>
  <c r="A34" i="1"/>
  <c r="A33" i="1" l="1"/>
  <c r="H3" i="3"/>
  <c r="H4" i="3"/>
  <c r="H5" i="3"/>
  <c r="H6" i="3"/>
  <c r="H7" i="3"/>
  <c r="H8" i="3"/>
  <c r="H9" i="3"/>
  <c r="H10" i="3"/>
  <c r="B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389A43F5-5187-406D-B2B1-B7901ED9D8F9}" name="MS Access Database_Query2" type="1" refreshedVersion="8" background="1">
    <dbPr connection="DSN=MS Access Database;DBQ=C:\oa\요양보호.accdb;DefaultDir=C:\oa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oa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<sst xmlns="http://schemas.openxmlformats.org/spreadsheetml/2006/main" count="724" uniqueCount="295">
  <si>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</si>
  <si>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</si>
  <si>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</si>
  <si>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</si>
  <si>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</si>
  <si>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</si>
  <si>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</si>
  <si>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</si>
  <si>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</si>
  <si>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</si>
  <si>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</si>
  <si>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</si>
  <si>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</si>
  <si>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</si>
  <si>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</si>
  <si>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</si>
  <si>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</si>
  <si>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</si>
  <si>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</si>
  <si>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</si>
  <si>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</si>
  <si>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</si>
  <si>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</si>
  <si>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</si>
  <si>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</si>
  <si>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</si>
  <si>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</si>
  <si>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</si>
  <si>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</si>
  <si>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</si>
  <si>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</si>
  <si>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</si>
  <si>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</si>
  <si>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</si>
  <si>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</si>
  <si>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</si>
  <si>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</si>
  <si>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</si>
  <si>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</si>
  <si>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</si>
  <si>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</si>
  <si>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</si>
  <si>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</si>
  <si>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</si>
  <si>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</si>
  <si>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</si>
  <si>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</si>
  <si>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</si>
  <si>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</si>
  <si>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</si>
  <si>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</si>
  <si>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</si>
  <si>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</si>
  <si>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</si>
  <si>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</si>
  <si>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</si>
  <si>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</si>
  <si>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</si>
  <si>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</si>
  <si>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</si>
  <si>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</si>
  <si>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</si>
  <si>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</si>
  <si>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</si>
  <si>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</si>
  <si>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</si>
  <si>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</si>
  <si>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</si>
  <si>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</si>
  <si>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</si>
  <si>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</si>
  <si>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</si>
  <si>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</si>
  <si>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</si>
  <si>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</si>
  <si>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</si>
  <si>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</si>
  <si>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</si>
  <si>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</si>
  <si>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</si>
  <si>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</si>
  <si>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</si>
  <si>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</si>
  <si>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</si>
  <si>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</si>
  <si>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</si>
  <si>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</si>
  <si>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</si>
  <si>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</si>
  <si>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</si>
  <si>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</si>
  <si>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</si>
  <si>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</si>
  <si>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</si>
  <si>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</si>
  <si>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</si>
  <si>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</si>
  <si>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</si>
  <si>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</si>
  <si>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</si>
  <si>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</si>
  <si>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</si>
  <si>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</si>
  <si>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</si>
  <si>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</si>
  <si>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</si>
  <si>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</si>
  <si>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</si>
  <si>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</si>
  <si>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</si>
  <si>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</si>
  <si>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</si>
  <si>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</si>
  <si>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</si>
  <si>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</si>
  <si>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</si>
  <si>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</si>
  <si>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</si>
  <si>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</si>
  <si>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</si>
  <si>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</si>
  <si>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</si>
  <si>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</si>
  <si>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</si>
  <si>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</si>
  <si>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</si>
  <si>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</si>
  <si>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</si>
  <si>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</si>
  <si>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</si>
  <si>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</si>
  <si>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</si>
  <si>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</si>
  <si>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</si>
  <si>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</si>
  <si>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</si>
  <si>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</si>
  <si>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</si>
  <si>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</si>
  <si>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</si>
  <si>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</si>
  <si>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</si>
  <si>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</si>
  <si>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</si>
  <si>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</si>
  <si>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</si>
  <si>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</si>
  <si>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</si>
  <si>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</si>
  <si>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</si>
  <si>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</si>
  <si>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</si>
  <si>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</si>
  <si>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</si>
  <si>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</si>
  <si>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</si>
  <si>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</si>
  <si>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</si>
  <si>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</si>
  <si>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</si>
  <si>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</si>
  <si>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</si>
  <si>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</si>
  <si>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</si>
  <si>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</si>
  <si>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</si>
  <si>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</si>
  <si>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</si>
  <si>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</si>
  <si>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</si>
  <si>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</si>
  <si>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</si>
  <si>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</si>
  <si>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</si>
  <si>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</si>
  <si>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</si>
  <si>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</si>
  <si>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</si>
  <si>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</si>
  <si>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</si>
  <si>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</si>
  <si>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</si>
  <si>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</si>
  <si>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</si>
  <si>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</si>
  <si>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</si>
  <si>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</si>
  <si>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</si>
  <si>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</si>
  <si>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</si>
  <si>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</si>
  <si>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</si>
  <si>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</si>
  <si>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</si>
  <si>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</si>
  <si>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</si>
  <si>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</si>
  <si>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</si>
  <si>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</si>
  <si>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</si>
  <si>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</si>
  <si>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</si>
  <si>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</si>
  <si>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</si>
  <si>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</si>
  <si>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</si>
  <si>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</si>
  <si>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</si>
  <si>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</si>
  <si>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</si>
  <si>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</si>
  <si>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</si>
  <si>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</si>
  <si>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</si>
  <si>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</si>
  <si>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</si>
  <si>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</si>
  <si>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</si>
  <si>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</si>
  <si>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</si>
  <si>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</si>
  <si>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</si>
  <si>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</si>
  <si>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</si>
  <si>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</si>
  <si>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</si>
  <si>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</si>
  <si>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</si>
  <si>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</si>
  <si>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</si>
  <si>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</si>
  <si>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</si>
  <si>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</si>
  <si>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</si>
  <si>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</si>
  <si>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</si>
  <si>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</si>
  <si>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</si>
  <si>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</si>
  <si>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</si>
  <si>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</si>
  <si>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</si>
  <si>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</si>
  <si>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</si>
  <si>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</si>
  <si>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</si>
  <si>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</si>
  <si>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</si>
  <si>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</si>
  <si>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</si>
  <si>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</si>
  <si>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</si>
  <si>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</si>
  <si>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</si>
  <si>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</si>
  <si>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</si>
  <si>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</si>
  <si>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</si>
  <si>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</si>
  <si>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</si>
  <si>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</si>
  <si>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</si>
  <si>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</si>
  <si>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</si>
  <si>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</si>
  <si>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</si>
  <si>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</si>
  <si>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</si>
  <si>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</si>
  <si>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</si>
  <si>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</si>
  <si>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조건1</t>
    <phoneticPr fontId="2" type="noConversion"/>
  </si>
  <si>
    <t>조건2</t>
    <phoneticPr fontId="2" type="noConversion"/>
  </si>
  <si>
    <t>A*</t>
    <phoneticPr fontId="2" type="noConversion"/>
  </si>
  <si>
    <t>환자코드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</si>
  <si>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</si>
  <si>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</si>
  <si>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</si>
  <si>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</si>
  <si>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</si>
  <si>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</si>
  <si>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</si>
  <si>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</si>
  <si>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</si>
  <si>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일회투약량</t>
  </si>
  <si>
    <t>평균 : 일일투약량</t>
  </si>
  <si>
    <t>경기 최대</t>
  </si>
  <si>
    <t>경기 최소</t>
  </si>
  <si>
    <t>서울 최대</t>
  </si>
  <si>
    <t>서울 최소</t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</si>
  <si>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</si>
  <si>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</si>
  <si>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</si>
  <si>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</si>
  <si>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B*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</si>
</sst>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418-4F13-B0C4-A857316A3A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18-4F13-B0C4-A857316A3A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18-4F13-B0C4-A857316A3A4D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18-4F13-B0C4-A857316A3A4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18-4F13-B0C4-A857316A3A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2</xdr:row>
          <xdr:rowOff>0</xdr:rowOff>
        </xdr:from>
        <xdr:to>
          <xdr:col>7</xdr:col>
          <xdr:colOff>0</xdr:colOff>
          <xdr:row>3</xdr:row>
          <xdr:rowOff>205740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5</xdr:row>
          <xdr:rowOff>0</xdr:rowOff>
        </xdr:from>
        <xdr:to>
          <xdr:col>7</xdr:col>
          <xdr:colOff>0</xdr:colOff>
          <xdr:row>6</xdr:row>
          <xdr:rowOff>213360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137160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MILY" refreshedDate="45594.16016712963" backgroundQuery="1" createdVersion="8" refreshedVersion="8" minRefreshableVersion="3" recordCount="28" xr:uid="{0A805E99-220A-4AC4-AC83-65BD911C04AC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D3458A-CB57-41AB-9F2F-4CAB6BA1A81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3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6"/>
  <sheetViews>
    <sheetView topLeftCell="A26" workbookViewId="0">
      <selection activeCell="C33" sqref="C33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10.5976562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  <c r="C32" t="s">
        <v>274</v>
      </c>
      <c r="D32" s="27"/>
    </row>
    <row r="33" spans="1:5">
      <c r="A33" t="b">
        <f>YEAR(G3)=2023</f>
        <v>0</v>
      </c>
      <c r="B33" t="b">
        <f>RIGHT(E3,2)="외과"</f>
        <v>1</v>
      </c>
      <c r="C33" t="s">
        <v>273</v>
      </c>
    </row>
    <row r="34" spans="1:5">
      <c r="A34" t="b">
        <f>YEAR(G3)=2023</f>
        <v>0</v>
      </c>
      <c r="B34" t="b">
        <f>RIGHT(E3,2)="외과"</f>
        <v>1</v>
      </c>
      <c r="C34" t="s">
        <v>294</v>
      </c>
      <c r="D34" s="27"/>
    </row>
    <row r="37" spans="1:5">
      <c r="A37" t="s">
        <v>274</v>
      </c>
      <c r="B37" t="s">
        <v>290</v>
      </c>
      <c r="C37" t="s">
        <v>291</v>
      </c>
      <c r="D37" t="s">
        <v>292</v>
      </c>
      <c r="E37" t="s">
        <v>293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  <row r="45" spans="1:5">
      <c r="A45" s="10"/>
      <c r="B45" s="10"/>
      <c r="C45" s="11"/>
      <c r="D45" s="10"/>
      <c r="E45" s="11"/>
    </row>
    <row r="46" spans="1:5">
      <c r="A46" s="10"/>
      <c r="B46" s="10"/>
      <c r="C46" s="11"/>
      <c r="D46" s="10"/>
      <c r="E46" s="11"/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OR(AND(YEAR($C3)&gt;=2000,YEAR($C3)&lt;=2023),AND(HOUR($H3)&gt;=9,HOUR($H3)&lt;=12))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10"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verticalDpi="0" r:id="rId1"/>
  <headerFooter>
    <oddFooter>&amp;R&amp;[10]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6" workbookViewId="0">
      <selection activeCell="Q14" sqref="Q14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MID(G3,7,2)</f>
        <v>BT</v>
      </c>
      <c r="I3" s="21">
        <v>6</v>
      </c>
      <c r="J3" s="21">
        <v>18</v>
      </c>
      <c r="K3" s="21">
        <v>5</v>
      </c>
      <c r="L3" s="22">
        <v>150</v>
      </c>
      <c r="M3" s="17"/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10" si="0">MID(B4,7,2)</f>
        <v/>
      </c>
      <c r="I4" s="21">
        <v>2</v>
      </c>
      <c r="J4" s="21">
        <v>2</v>
      </c>
      <c r="K4" s="21">
        <v>2</v>
      </c>
      <c r="L4" s="22">
        <v>170</v>
      </c>
      <c r="M4" s="17"/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/>
      </c>
      <c r="I5" s="21">
        <v>7</v>
      </c>
      <c r="J5" s="21">
        <v>7</v>
      </c>
      <c r="K5" s="21">
        <v>4</v>
      </c>
      <c r="L5" s="22">
        <v>170</v>
      </c>
      <c r="M5" s="17"/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/>
      </c>
      <c r="I6" s="21">
        <v>2</v>
      </c>
      <c r="J6" s="21">
        <v>6.0000000000000009</v>
      </c>
      <c r="K6" s="21">
        <v>5</v>
      </c>
      <c r="L6" s="22">
        <v>160</v>
      </c>
      <c r="M6" s="17"/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/>
      </c>
      <c r="I7" s="21">
        <v>3</v>
      </c>
      <c r="J7" s="21">
        <v>3</v>
      </c>
      <c r="K7" s="21">
        <v>1</v>
      </c>
      <c r="L7" s="22">
        <v>210</v>
      </c>
      <c r="M7" s="17"/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/>
      </c>
      <c r="I8" s="21">
        <v>2</v>
      </c>
      <c r="J8" s="21">
        <v>6.0000000000000009</v>
      </c>
      <c r="K8" s="21">
        <v>3</v>
      </c>
      <c r="L8" s="22">
        <v>190</v>
      </c>
      <c r="M8" s="17"/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/>
      </c>
      <c r="I9" s="21">
        <v>9</v>
      </c>
      <c r="J9" s="21">
        <v>18</v>
      </c>
      <c r="K9" s="21">
        <v>5</v>
      </c>
      <c r="L9" s="22">
        <v>160</v>
      </c>
      <c r="M9" s="17"/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/>
      </c>
      <c r="I10" s="21">
        <v>7</v>
      </c>
      <c r="J10" s="21">
        <v>7</v>
      </c>
      <c r="K10" s="21">
        <v>2</v>
      </c>
      <c r="L10" s="22">
        <v>140</v>
      </c>
      <c r="M10" s="17"/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/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/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/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/>
      <c r="N14" s="20"/>
      <c r="O14" s="1">
        <v>30</v>
      </c>
      <c r="P14" s="2" t="str" cm="1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/>
      <c r="N15" s="20"/>
      <c r="O15" s="1">
        <v>40</v>
      </c>
      <c r="P15" s="2" t="str" cm="1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/>
      <c r="N16" s="20"/>
      <c r="O16" s="1">
        <v>50</v>
      </c>
      <c r="P16" s="2" t="str" cm="1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/>
      <c r="N17" s="20"/>
      <c r="O17" s="1">
        <v>60</v>
      </c>
      <c r="P17" s="2" t="str" cm="1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/>
      <c r="N18" s="20"/>
      <c r="O18" s="1">
        <v>70</v>
      </c>
      <c r="P18" s="2" t="str" cm="1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/>
      <c r="N19" s="20"/>
      <c r="O19" s="1">
        <v>80</v>
      </c>
      <c r="P19" s="2" t="str" cm="1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/>
      <c r="N20" s="20"/>
      <c r="O20" s="1">
        <v>90</v>
      </c>
      <c r="P20" s="2" t="str" cm="1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/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/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/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/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/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/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/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/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/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/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/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/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/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/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/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C7" sqref="C7"/>
    </sheetView>
  </sheetViews>
  <sheetFormatPr defaultRowHeight="17.399999999999999"/>
  <cols>
    <col min="1" max="1" width="11.19921875" bestFit="1" customWidth="1"/>
    <col min="2" max="2" width="12.3984375" bestFit="1" customWidth="1"/>
    <col min="3" max="47" width="16.19921875" bestFit="1" customWidth="1"/>
    <col min="48" max="49" width="20.796875" bestFit="1" customWidth="1"/>
  </cols>
  <sheetData>
    <row r="2" spans="1:4">
      <c r="A2" s="28" t="s">
        <v>86</v>
      </c>
      <c r="B2" t="s">
        <v>275</v>
      </c>
    </row>
    <row r="4" spans="1:4">
      <c r="A4" s="28" t="s">
        <v>88</v>
      </c>
      <c r="B4" s="28" t="s">
        <v>87</v>
      </c>
      <c r="C4" t="s">
        <v>285</v>
      </c>
      <c r="D4" t="s">
        <v>284</v>
      </c>
    </row>
    <row r="5" spans="1:4">
      <c r="A5" t="s">
        <v>46</v>
      </c>
      <c r="C5" s="29"/>
      <c r="D5" s="29"/>
    </row>
    <row r="6" spans="1:4">
      <c r="B6" t="s">
        <v>277</v>
      </c>
      <c r="C6" s="29">
        <v>1.3333333333333333</v>
      </c>
      <c r="D6" s="29">
        <v>0.46666666666666662</v>
      </c>
    </row>
    <row r="7" spans="1:4">
      <c r="B7" t="s">
        <v>278</v>
      </c>
      <c r="C7" s="29">
        <v>1.7999999999999998</v>
      </c>
      <c r="D7" s="29">
        <v>0.6</v>
      </c>
    </row>
    <row r="8" spans="1:4">
      <c r="B8" t="s">
        <v>279</v>
      </c>
      <c r="C8" s="29">
        <v>0.2</v>
      </c>
      <c r="D8" s="29">
        <v>0.2</v>
      </c>
    </row>
    <row r="9" spans="1:4">
      <c r="B9" t="s">
        <v>280</v>
      </c>
      <c r="C9" s="29">
        <v>0.95</v>
      </c>
      <c r="D9" s="29">
        <v>0.67499999999999993</v>
      </c>
    </row>
    <row r="10" spans="1:4">
      <c r="B10" t="s">
        <v>281</v>
      </c>
      <c r="C10" s="29">
        <v>1.8</v>
      </c>
      <c r="D10" s="29">
        <v>0.9</v>
      </c>
    </row>
    <row r="11" spans="1:4">
      <c r="B11" t="s">
        <v>282</v>
      </c>
      <c r="C11" s="29">
        <v>1.2000000000000002</v>
      </c>
      <c r="D11" s="29">
        <v>0.4</v>
      </c>
    </row>
    <row r="12" spans="1:4">
      <c r="A12" t="s">
        <v>286</v>
      </c>
      <c r="C12" s="29">
        <v>2.0999999999999996</v>
      </c>
      <c r="D12" s="29">
        <v>0.9</v>
      </c>
    </row>
    <row r="13" spans="1:4">
      <c r="A13" t="s">
        <v>287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278</v>
      </c>
      <c r="C15" s="29">
        <v>1</v>
      </c>
      <c r="D15" s="29">
        <v>0.5</v>
      </c>
    </row>
    <row r="16" spans="1:4">
      <c r="B16" t="s">
        <v>279</v>
      </c>
      <c r="C16" s="29">
        <v>0.375</v>
      </c>
      <c r="D16" s="29">
        <v>0.25</v>
      </c>
    </row>
    <row r="17" spans="1:4">
      <c r="B17" t="s">
        <v>280</v>
      </c>
      <c r="C17" s="29">
        <v>1.0499999999999998</v>
      </c>
      <c r="D17" s="29">
        <v>0.7</v>
      </c>
    </row>
    <row r="18" spans="1:4">
      <c r="B18" t="s">
        <v>283</v>
      </c>
      <c r="C18" s="29">
        <v>0.57500000000000007</v>
      </c>
      <c r="D18" s="29">
        <v>0.25</v>
      </c>
    </row>
    <row r="19" spans="1:4">
      <c r="B19" t="s">
        <v>281</v>
      </c>
      <c r="C19" s="29">
        <v>1.4</v>
      </c>
      <c r="D19" s="29">
        <v>0.55999999999999994</v>
      </c>
    </row>
    <row r="20" spans="1:4">
      <c r="B20" t="s">
        <v>282</v>
      </c>
      <c r="C20" s="29">
        <v>1.8</v>
      </c>
      <c r="D20" s="29">
        <v>0.9</v>
      </c>
    </row>
    <row r="21" spans="1:4">
      <c r="A21" t="s">
        <v>288</v>
      </c>
      <c r="C21" s="29">
        <v>2.4000000000000004</v>
      </c>
      <c r="D21" s="29">
        <v>0.9</v>
      </c>
    </row>
    <row r="22" spans="1:4">
      <c r="A22" t="s">
        <v>289</v>
      </c>
      <c r="C22" s="29">
        <v>0.2</v>
      </c>
      <c r="D22" s="29">
        <v>0.2</v>
      </c>
    </row>
    <row r="23" spans="1:4">
      <c r="A23" t="s">
        <v>276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M31" sqref="M31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30">
    <sortCondition ref="A3:A30"/>
  </sortState>
  <phoneticPr fontId="2" type="noConversion"/>
  <dataValidations count="2">
    <dataValidation showInputMessage="1" showErrorMessage="1" errorTitle="입력오류" error="다시 입력하세요!" promptTitle="입력제한" prompt="빈칸 입력 금지" sqref="C3:H30" xr:uid="{30427E25-28ED-4EF5-9FB9-E93100660950}"/>
    <dataValidation type="custom" showInputMessage="1" showErrorMessage="1" errorTitle="입력오류" error="다시 입력하세요!" promptTitle="입력제한" prompt="빈칸 입력 금지" sqref="B3:B30" xr:uid="{15048721-7B8A-4DDE-8953-3166431EF84F}">
      <formula1>ISERROR(FIND(" 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5" sqref="I5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7620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7620</xdr:colOff>
                    <xdr:row>5</xdr:row>
                    <xdr:rowOff>0</xdr:rowOff>
                  </from>
                  <to>
                    <xdr:col>7</xdr:col>
                    <xdr:colOff>0</xdr:colOff>
                    <xdr:row>6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>
      <selection activeCell="N24" sqref="N24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K12" sqref="K12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임현지</cp:lastModifiedBy>
  <cp:lastPrinted>2024-10-28T18:43:43Z</cp:lastPrinted>
  <dcterms:created xsi:type="dcterms:W3CDTF">2023-05-30T06:41:20Z</dcterms:created>
  <dcterms:modified xsi:type="dcterms:W3CDTF">2024-10-29T10:13:53Z</dcterms:modified>
</cp:coreProperties>
</file>