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 codeName="{8C4F1C90-05EB-6A55-5F09-09C24B55AC0B}"/>
  <workbookPr codeName="현재_통합_문서" hidePivotFieldList="1"/>
  <bookViews>
    <workbookView xWindow="15165" yWindow="150" windowWidth="13680" windowHeight="14160" activeTab="1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45621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1" i="1" l="1"/>
</calcChain>
</file>

<file path=xl/connections.xml><?xml version="1.0" encoding="utf-8"?>
<connections xmlns="http://schemas.openxmlformats.org/spreadsheetml/2006/main">
  <connection id="1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name="MS Access Database_Query1" type="1" refreshedVersion="4">
    <dbPr connection="DSN=MS Access Database;DBQ=C:\Users\user\Desktop\김효영\길벗컴활1급_update_20250108\03 최신기출문제\01 24년상시01\재활용센터.accdb;DefaultDir=C:\Users\user\Desktop\김효영\길벗컴활1급_update_20250108\03 최신기출문제\01 24년상시01;DriverId=25;FIL=MS Access;MaxBufferSize=2048;PageTimeout=5;" command="SELECT 센터관리.지역, 센터관리.운영구분, 센터관리.면적, 센터관리.보유차량_x000d__x000a_FROM 센터관리 센터관리"/>
  </connection>
</connections>
</file>

<file path=xl/sharedStrings.xml><?xml version="1.0" encoding="utf-8"?>
<sst xmlns="http://schemas.openxmlformats.org/spreadsheetml/2006/main" count="536" uniqueCount="216">
  <si>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</si>
  <si>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</si>
  <si>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</si>
  <si>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</si>
  <si>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</si>
  <si>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</si>
  <si>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</si>
  <si>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</si>
  <si>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</si>
  <si>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</si>
  <si>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</si>
  <si>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</si>
  <si>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</si>
  <si>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</si>
  <si>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</si>
  <si>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</si>
  <si>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</si>
  <si>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</si>
  <si>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</si>
  <si>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</si>
  <si>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</si>
  <si>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</si>
  <si>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</si>
  <si>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</si>
  <si>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</si>
  <si>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</si>
  <si>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</si>
  <si>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</si>
  <si>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</si>
  <si>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</si>
  <si>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</si>
  <si>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</si>
  <si>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</si>
  <si>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</si>
  <si>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</si>
  <si>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</si>
  <si>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</si>
  <si>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</si>
  <si>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</si>
  <si>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</si>
  <si>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</si>
  <si>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</si>
  <si>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</si>
  <si>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</si>
  <si>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</si>
  <si>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</si>
  <si>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</si>
  <si>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</si>
  <si>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</si>
  <si>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</si>
  <si>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</si>
  <si>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</si>
  <si>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</si>
  <si>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</si>
  <si>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</si>
  <si>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</si>
  <si>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</si>
  <si>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</si>
  <si>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</si>
  <si>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</si>
  <si>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</si>
  <si>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</si>
  <si>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</si>
  <si>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</si>
  <si>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</si>
  <si>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</si>
  <si>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</si>
  <si>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</si>
  <si>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</si>
  <si>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</si>
  <si>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</si>
  <si>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</si>
  <si>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</si>
  <si>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</si>
  <si>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</si>
  <si>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</si>
  <si>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</si>
  <si>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</si>
  <si>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</si>
  <si>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</si>
  <si>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</si>
  <si>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</si>
  <si>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</si>
  <si>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</si>
  <si>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</si>
  <si>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</si>
  <si>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</si>
  <si>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</si>
  <si>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</si>
  <si>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</si>
  <si>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</si>
  <si>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</si>
  <si>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</si>
  <si>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</si>
  <si>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</si>
  <si>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</si>
  <si>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</si>
  <si>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</si>
  <si>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</si>
  <si>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</si>
  <si>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</si>
  <si>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</si>
  <si>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</si>
  <si>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</si>
  <si>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</si>
  <si>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</si>
  <si>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</si>
  <si>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</si>
  <si>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</si>
  <si>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</si>
  <si>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</si>
  <si>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</si>
  <si>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</si>
  <si>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</si>
  <si>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</si>
  <si>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</si>
  <si>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</si>
  <si>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</si>
  <si>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</si>
  <si>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</si>
  <si>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</si>
  <si>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</si>
  <si>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</si>
  <si>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</si>
  <si>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</si>
  <si>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</si>
  <si>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</si>
  <si>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</si>
  <si>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</si>
  <si>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</si>
  <si>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</si>
  <si>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</si>
  <si>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</si>
  <si>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</si>
  <si>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</si>
  <si>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</si>
  <si>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</si>
  <si>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</si>
  <si>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</si>
  <si>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</si>
  <si>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</si>
  <si>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</si>
  <si>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</si>
  <si>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</si>
  <si>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</si>
  <si>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</si>
  <si>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</si>
  <si>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</si>
  <si>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</si>
  <si>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</si>
  <si>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</si>
  <si>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</si>
  <si>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</si>
  <si>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</si>
  <si>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</si>
  <si>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</si>
  <si>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</si>
  <si>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</si>
  <si>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</si>
  <si>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</si>
  <si>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</si>
  <si>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</si>
  <si>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</si>
  <si>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</si>
  <si>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</si>
  <si>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</si>
  <si>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</si>
  <si>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</si>
  <si>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</si>
  <si>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</si>
  <si>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</si>
  <si>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</si>
  <si>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</si>
  <si>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</si>
  <si>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</si>
  <si>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</si>
  <si>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</si>
  <si>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</si>
  <si>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</si>
  <si>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</si>
  <si>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</si>
  <si>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</si>
  <si>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</si>
  <si>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</si>
  <si>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</si>
  <si>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</si>
  <si>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</si>
  <si>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</si>
  <si>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</si>
  <si>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</si>
  <si>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</si>
  <si>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</si>
  <si>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</si>
  <si>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</si>
  <si>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</si>
  <si>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</si>
  <si>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</si>
  <si>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</si>
  <si>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</si>
  <si>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</si>
  <si>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</si>
  <si>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</si>
  <si>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</si>
  <si>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</si>
  <si>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</si>
  <si>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</si>
  <si>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</si>
  <si>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</si>
  <si>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전체 평균 : 면적</t>
  </si>
  <si>
    <t>평균 : 면적</t>
  </si>
  <si>
    <t>전체 평균 : 보유차량</t>
  </si>
  <si>
    <t>평균 : 보유차량</t>
  </si>
  <si>
    <t>값</t>
  </si>
  <si>
    <t>종류</t>
    <phoneticPr fontId="1" type="noConversion"/>
  </si>
  <si>
    <t>숙박비</t>
    <phoneticPr fontId="1" type="noConversion"/>
  </si>
  <si>
    <t>교통비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</si>
</sst>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yyyy/mm"/>
    <numFmt numFmtId="177" formatCode="0.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0" fillId="0" borderId="1" xfId="0" applyNumberForma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</cellXfs>
  <cellStyles count="4">
    <cellStyle name="백분율" xfId="2" builtinId="5"/>
    <cellStyle name="쉼표 [0]" xfId="1" builtinId="6"/>
    <cellStyle name="쉼표 [0] 2" xfId="3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solidFill>
              <a:schemeClr val="accent1"/>
            </a:solidFill>
            <a:effectLst/>
          </c:spPr>
          <c:dLbls>
            <c:dLbl>
              <c:idx val="2"/>
              <c:layout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</c:dLbl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solidFill>
              <a:schemeClr val="accent2"/>
            </a:solidFill>
            <a:effectLst/>
          </c:spPr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3"/>
              <c:delete val="1"/>
            </c:dLbl>
            <c:dLbl>
              <c:idx val="4"/>
              <c:delete val="1"/>
            </c:dLbl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marker val="1"/>
        <c:smooth val="0"/>
        <c:axId val="207067776"/>
        <c:axId val="207768576"/>
      </c:lineChart>
      <c:catAx>
        <c:axId val="207067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768576"/>
        <c:crosses val="autoZero"/>
        <c:auto val="1"/>
        <c:lblAlgn val="ctr"/>
        <c:lblOffset val="100"/>
        <c:noMultiLvlLbl val="0"/>
      </c:catAx>
      <c:valAx>
        <c:axId val="207768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067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</xdr:row>
      <xdr:rowOff>38100</xdr:rowOff>
    </xdr:from>
    <xdr:to>
      <xdr:col>7</xdr:col>
      <xdr:colOff>9525</xdr:colOff>
      <xdr:row>3</xdr:row>
      <xdr:rowOff>0</xdr:rowOff>
    </xdr:to>
    <xdr:sp macro="[0]!서식적용" textlink="">
      <xdr:nvSpPr>
        <xdr:cNvPr id="2" name="빗면 1"/>
        <xdr:cNvSpPr/>
      </xdr:nvSpPr>
      <xdr:spPr>
        <a:xfrm>
          <a:off x="5524500" y="247650"/>
          <a:ext cx="847725" cy="3810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0</xdr:colOff>
      <xdr:row>4</xdr:row>
      <xdr:rowOff>28575</xdr:rowOff>
    </xdr:from>
    <xdr:to>
      <xdr:col>7</xdr:col>
      <xdr:colOff>28575</xdr:colOff>
      <xdr:row>6</xdr:row>
      <xdr:rowOff>28575</xdr:rowOff>
    </xdr:to>
    <xdr:sp macro="[0]!서식해제" textlink="">
      <xdr:nvSpPr>
        <xdr:cNvPr id="3" name="빗면 2"/>
        <xdr:cNvSpPr/>
      </xdr:nvSpPr>
      <xdr:spPr>
        <a:xfrm>
          <a:off x="5505450" y="866775"/>
          <a:ext cx="885825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902.472791898152" createdVersion="4" refreshedVersion="4" minRefreshableVersion="3" recordCount="26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1" dataOnRows="1" applyNumberFormats="0" applyBorderFormats="0" applyFontFormats="0" applyPatternFormats="0" applyAlignmentFormats="0" applyWidthHeightFormats="1" dataCaption="값" updatedVersion="4" minRefreshableVersion="3" useAutoFormatting="1" itemPrintTitles="1" createdVersion="4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3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H38"/>
  <sheetViews>
    <sheetView workbookViewId="0">
      <selection activeCell="A3" sqref="A3:H28"/>
    </sheetView>
  </sheetViews>
  <sheetFormatPr defaultRowHeight="16.5" x14ac:dyDescent="0.3"/>
  <cols>
    <col min="1" max="1" width="8" customWidth="1"/>
    <col min="2" max="2" width="5.625" customWidth="1"/>
    <col min="3" max="3" width="11.125" bestFit="1" customWidth="1"/>
    <col min="4" max="4" width="12.125" customWidth="1"/>
    <col min="5" max="5" width="11" bestFit="1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48</v>
      </c>
      <c r="C4" s="1" t="s">
        <v>101</v>
      </c>
      <c r="D4" s="8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8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8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8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8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8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8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8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8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8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8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8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8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3">
      <c r="A17" s="1" t="s">
        <v>117</v>
      </c>
      <c r="B17" s="1" t="s">
        <v>100</v>
      </c>
      <c r="C17" s="1" t="s">
        <v>101</v>
      </c>
      <c r="D17" s="8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3">
      <c r="A18" s="1" t="s">
        <v>124</v>
      </c>
      <c r="B18" s="1" t="s">
        <v>48</v>
      </c>
      <c r="C18" s="1" t="s">
        <v>101</v>
      </c>
      <c r="D18" s="8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3">
      <c r="A19" s="1" t="s">
        <v>139</v>
      </c>
      <c r="B19" s="1" t="s">
        <v>105</v>
      </c>
      <c r="C19" s="1" t="s">
        <v>93</v>
      </c>
      <c r="D19" s="8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3">
      <c r="A20" s="1" t="s">
        <v>134</v>
      </c>
      <c r="B20" s="1" t="s">
        <v>105</v>
      </c>
      <c r="C20" s="1" t="s">
        <v>101</v>
      </c>
      <c r="D20" s="8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3">
      <c r="A21" s="1" t="s">
        <v>145</v>
      </c>
      <c r="B21" s="1" t="s">
        <v>113</v>
      </c>
      <c r="C21" s="1" t="s">
        <v>93</v>
      </c>
      <c r="D21" s="8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3">
      <c r="A22" s="1" t="s">
        <v>128</v>
      </c>
      <c r="B22" s="1" t="s">
        <v>113</v>
      </c>
      <c r="C22" s="1" t="s">
        <v>101</v>
      </c>
      <c r="D22" s="8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3">
      <c r="A23" s="1" t="s">
        <v>132</v>
      </c>
      <c r="B23" s="1" t="s">
        <v>122</v>
      </c>
      <c r="C23" s="1" t="s">
        <v>93</v>
      </c>
      <c r="D23" s="8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3">
      <c r="A24" s="1" t="s">
        <v>143</v>
      </c>
      <c r="B24" s="1" t="s">
        <v>108</v>
      </c>
      <c r="C24" s="1" t="s">
        <v>101</v>
      </c>
      <c r="D24" s="8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3">
      <c r="A25" s="1" t="s">
        <v>51</v>
      </c>
      <c r="B25" s="1" t="s">
        <v>48</v>
      </c>
      <c r="C25" s="1" t="s">
        <v>101</v>
      </c>
      <c r="D25" s="8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3">
      <c r="A26" s="1" t="s">
        <v>58</v>
      </c>
      <c r="B26" s="1" t="s">
        <v>92</v>
      </c>
      <c r="C26" s="1" t="s">
        <v>101</v>
      </c>
      <c r="D26" s="8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3">
      <c r="A27" s="1" t="s">
        <v>43</v>
      </c>
      <c r="B27" s="1" t="s">
        <v>96</v>
      </c>
      <c r="C27" s="1" t="s">
        <v>101</v>
      </c>
      <c r="D27" s="8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3">
      <c r="A28" s="1" t="s">
        <v>38</v>
      </c>
      <c r="B28" s="1" t="s">
        <v>100</v>
      </c>
      <c r="C28" s="1" t="s">
        <v>93</v>
      </c>
      <c r="D28" s="8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3">
      <c r="A30" s="21" t="s">
        <v>206</v>
      </c>
    </row>
    <row r="31" spans="1:8" x14ac:dyDescent="0.3">
      <c r="A31" t="b">
        <f>AND(YEAR($D4)&gt;=2018, (RIGHT($H4,3)="일요일")+(RIGHT($H4,3)="공휴일"))</f>
        <v>1</v>
      </c>
    </row>
    <row r="33" spans="1:5" x14ac:dyDescent="0.3">
      <c r="A33" s="11" t="s">
        <v>84</v>
      </c>
      <c r="B33" s="11" t="s">
        <v>85</v>
      </c>
      <c r="C33" s="11" t="s">
        <v>147</v>
      </c>
      <c r="D33" s="11" t="s">
        <v>87</v>
      </c>
      <c r="E33" s="11" t="s">
        <v>90</v>
      </c>
    </row>
    <row r="34" spans="1:5" x14ac:dyDescent="0.3">
      <c r="A34" s="11" t="s">
        <v>129</v>
      </c>
      <c r="B34" s="11" t="s">
        <v>48</v>
      </c>
      <c r="C34" s="8">
        <v>44550</v>
      </c>
      <c r="D34" s="11">
        <v>836</v>
      </c>
      <c r="E34" s="10" t="s">
        <v>98</v>
      </c>
    </row>
    <row r="35" spans="1:5" x14ac:dyDescent="0.3">
      <c r="A35" s="11" t="s">
        <v>91</v>
      </c>
      <c r="B35" s="11" t="s">
        <v>92</v>
      </c>
      <c r="C35" s="8">
        <v>43681</v>
      </c>
      <c r="D35" s="11">
        <v>173</v>
      </c>
      <c r="E35" s="10" t="s">
        <v>95</v>
      </c>
    </row>
    <row r="36" spans="1:5" x14ac:dyDescent="0.3">
      <c r="A36" s="11" t="s">
        <v>112</v>
      </c>
      <c r="B36" s="11" t="s">
        <v>113</v>
      </c>
      <c r="C36" s="8">
        <v>43978</v>
      </c>
      <c r="D36" s="11">
        <v>246</v>
      </c>
      <c r="E36" s="10" t="s">
        <v>110</v>
      </c>
    </row>
    <row r="37" spans="1:5" x14ac:dyDescent="0.3">
      <c r="A37" s="11" t="s">
        <v>117</v>
      </c>
      <c r="B37" s="11" t="s">
        <v>100</v>
      </c>
      <c r="C37" s="8">
        <v>43260</v>
      </c>
      <c r="D37" s="11">
        <v>278</v>
      </c>
      <c r="E37" s="10" t="s">
        <v>98</v>
      </c>
    </row>
    <row r="38" spans="1:5" x14ac:dyDescent="0.3">
      <c r="A38" s="11" t="s">
        <v>43</v>
      </c>
      <c r="B38" s="11" t="s">
        <v>96</v>
      </c>
      <c r="C38" s="8">
        <v>45424</v>
      </c>
      <c r="D38" s="11">
        <v>187</v>
      </c>
      <c r="E38" s="10" t="s">
        <v>116</v>
      </c>
    </row>
  </sheetData>
  <sortState ref="A4:H28">
    <sortCondition ref="A4:A28"/>
  </sortState>
  <phoneticPr fontId="1" type="noConversion"/>
  <conditionalFormatting sqref="A3:H28">
    <cfRule type="expression" dxfId="0" priority="1">
      <formula>AND(ISEVEN(DAY($D4)), $C4="직영")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O39"/>
  <sheetViews>
    <sheetView tabSelected="1" workbookViewId="0">
      <selection activeCell="F4" sqref="F4"/>
    </sheetView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7" t="s">
        <v>12</v>
      </c>
      <c r="K3" s="1" t="s">
        <v>6</v>
      </c>
      <c r="L3" s="7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/>
      <c r="K4" s="1" t="s">
        <v>19</v>
      </c>
      <c r="L4" s="6"/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/>
      <c r="K5" s="1" t="s">
        <v>16</v>
      </c>
      <c r="L5" s="6"/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/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/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/>
      <c r="K8" s="1" t="s">
        <v>5</v>
      </c>
      <c r="L8" s="7" t="s">
        <v>34</v>
      </c>
      <c r="M8" s="7" t="s">
        <v>35</v>
      </c>
      <c r="N8" s="7" t="s">
        <v>36</v>
      </c>
      <c r="O8" s="7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/>
      <c r="K9" s="1" t="s">
        <v>40</v>
      </c>
      <c r="L9" s="2"/>
      <c r="M9" s="1"/>
      <c r="N9" s="1"/>
      <c r="O9" s="1"/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/>
      <c r="K10" s="1" t="s">
        <v>15</v>
      </c>
      <c r="L10" s="2"/>
      <c r="M10" s="1"/>
      <c r="N10" s="1"/>
      <c r="O10" s="1"/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/>
      <c r="K11" s="1" t="s">
        <v>21</v>
      </c>
      <c r="L11" s="2"/>
      <c r="M11" s="1"/>
      <c r="N11" s="1"/>
      <c r="O11" s="1"/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/>
      <c r="K12" s="1" t="s">
        <v>25</v>
      </c>
      <c r="L12" s="2"/>
      <c r="M12" s="1"/>
      <c r="N12" s="1"/>
      <c r="O12" s="1"/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/>
      <c r="K13" s="1" t="s">
        <v>42</v>
      </c>
      <c r="L13" s="2"/>
      <c r="M13" s="1"/>
      <c r="N13" s="1"/>
      <c r="O13" s="1"/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/>
      <c r="K14" s="1" t="s">
        <v>28</v>
      </c>
      <c r="L14" s="2"/>
      <c r="M14" s="1"/>
      <c r="N14" s="1"/>
      <c r="O14" s="1"/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/>
      <c r="K15" s="1" t="s">
        <v>50</v>
      </c>
      <c r="L15" s="2"/>
      <c r="M15" s="1"/>
      <c r="N15" s="1"/>
      <c r="O15" s="1"/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/>
      <c r="K16" s="1" t="s">
        <v>32</v>
      </c>
      <c r="L16" s="2"/>
      <c r="M16" s="1"/>
      <c r="N16" s="1"/>
      <c r="O16" s="1"/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/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/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/>
      <c r="K19" s="1" t="s">
        <v>6</v>
      </c>
      <c r="L19" s="7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/>
      <c r="K20" s="1" t="s">
        <v>19</v>
      </c>
      <c r="L20" s="1"/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/>
      <c r="K21" s="1" t="s">
        <v>16</v>
      </c>
      <c r="L21" s="1"/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/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/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/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/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/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/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/>
    </row>
    <row r="32" spans="1:14" x14ac:dyDescent="0.3">
      <c r="F32" s="9"/>
    </row>
    <row r="33" spans="6:6" x14ac:dyDescent="0.3">
      <c r="F33" s="9"/>
    </row>
    <row r="34" spans="6:6" x14ac:dyDescent="0.3">
      <c r="F34" s="9"/>
    </row>
    <row r="35" spans="6:6" x14ac:dyDescent="0.3">
      <c r="F35" s="9"/>
    </row>
    <row r="36" spans="6:6" x14ac:dyDescent="0.3">
      <c r="F36" s="9"/>
    </row>
    <row r="37" spans="6:6" x14ac:dyDescent="0.3">
      <c r="F37" s="9"/>
    </row>
    <row r="38" spans="6:6" x14ac:dyDescent="0.3">
      <c r="F38" s="9"/>
    </row>
    <row r="39" spans="6:6" x14ac:dyDescent="0.3">
      <c r="F39" s="9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17"/>
  <sheetViews>
    <sheetView workbookViewId="0">
      <selection activeCell="B13" sqref="B13"/>
    </sheetView>
  </sheetViews>
  <sheetFormatPr defaultRowHeight="16.5" x14ac:dyDescent="0.3"/>
  <cols>
    <col min="1" max="1" width="20.125" bestFit="1" customWidth="1"/>
    <col min="2" max="2" width="14.875" bestFit="1" customWidth="1"/>
    <col min="3" max="3" width="7.375" customWidth="1"/>
    <col min="4" max="10" width="15.25" customWidth="1"/>
    <col min="11" max="16" width="15.25" bestFit="1" customWidth="1"/>
    <col min="17" max="17" width="20.125" bestFit="1" customWidth="1"/>
    <col min="18" max="18" width="15.875" bestFit="1" customWidth="1"/>
  </cols>
  <sheetData>
    <row r="1" spans="1:3" x14ac:dyDescent="0.3">
      <c r="A1" s="22" t="s">
        <v>86</v>
      </c>
      <c r="B1" s="9" t="s">
        <v>207</v>
      </c>
    </row>
    <row r="3" spans="1:3" x14ac:dyDescent="0.3">
      <c r="A3" s="22" t="s">
        <v>85</v>
      </c>
      <c r="B3" s="22" t="s">
        <v>212</v>
      </c>
    </row>
    <row r="4" spans="1:3" x14ac:dyDescent="0.3">
      <c r="A4" s="9" t="s">
        <v>108</v>
      </c>
      <c r="C4" s="23"/>
    </row>
    <row r="5" spans="1:3" x14ac:dyDescent="0.3">
      <c r="B5" s="9" t="s">
        <v>209</v>
      </c>
      <c r="C5" s="23">
        <v>226.5</v>
      </c>
    </row>
    <row r="6" spans="1:3" x14ac:dyDescent="0.3">
      <c r="B6" s="9" t="s">
        <v>211</v>
      </c>
      <c r="C6" s="23">
        <v>1</v>
      </c>
    </row>
    <row r="7" spans="1:3" x14ac:dyDescent="0.3">
      <c r="A7" s="9"/>
      <c r="C7" s="23"/>
    </row>
    <row r="8" spans="1:3" x14ac:dyDescent="0.3">
      <c r="A8" s="9" t="s">
        <v>92</v>
      </c>
      <c r="C8" s="23"/>
    </row>
    <row r="9" spans="1:3" x14ac:dyDescent="0.3">
      <c r="B9" s="9" t="s">
        <v>209</v>
      </c>
      <c r="C9" s="23">
        <v>265.33333333333331</v>
      </c>
    </row>
    <row r="10" spans="1:3" x14ac:dyDescent="0.3">
      <c r="B10" s="9" t="s">
        <v>211</v>
      </c>
      <c r="C10" s="23">
        <v>0.66666666666666663</v>
      </c>
    </row>
    <row r="11" spans="1:3" x14ac:dyDescent="0.3">
      <c r="A11" s="9"/>
      <c r="C11" s="23"/>
    </row>
    <row r="12" spans="1:3" x14ac:dyDescent="0.3">
      <c r="A12" s="9" t="s">
        <v>96</v>
      </c>
      <c r="C12" s="23"/>
    </row>
    <row r="13" spans="1:3" x14ac:dyDescent="0.3">
      <c r="B13" s="9" t="s">
        <v>209</v>
      </c>
      <c r="C13" s="23">
        <v>239.33333333333334</v>
      </c>
    </row>
    <row r="14" spans="1:3" x14ac:dyDescent="0.3">
      <c r="B14" s="9" t="s">
        <v>211</v>
      </c>
      <c r="C14" s="23">
        <v>1.6666666666666667</v>
      </c>
    </row>
    <row r="15" spans="1:3" x14ac:dyDescent="0.3">
      <c r="A15" s="9"/>
      <c r="C15" s="23"/>
    </row>
    <row r="16" spans="1:3" x14ac:dyDescent="0.3">
      <c r="A16" s="9" t="s">
        <v>208</v>
      </c>
      <c r="C16" s="23">
        <v>245.875</v>
      </c>
    </row>
    <row r="17" spans="1:3" x14ac:dyDescent="0.3">
      <c r="A17" s="9" t="s">
        <v>210</v>
      </c>
      <c r="C17" s="23">
        <v>1.125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22"/>
  <sheetViews>
    <sheetView workbookViewId="0">
      <selection activeCell="F14" sqref="F14"/>
    </sheetView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375" bestFit="1" customWidth="1"/>
  </cols>
  <sheetData>
    <row r="1" spans="1:10" x14ac:dyDescent="0.3">
      <c r="A1" t="s">
        <v>0</v>
      </c>
      <c r="H1" t="s">
        <v>3</v>
      </c>
    </row>
    <row r="2" spans="1:10" x14ac:dyDescent="0.3">
      <c r="A2" s="13" t="s">
        <v>163</v>
      </c>
      <c r="B2" s="13" t="s">
        <v>148</v>
      </c>
      <c r="C2" s="13" t="s">
        <v>149</v>
      </c>
      <c r="D2" s="13" t="s">
        <v>150</v>
      </c>
      <c r="E2" s="13" t="s">
        <v>151</v>
      </c>
      <c r="F2" s="13" t="s">
        <v>152</v>
      </c>
      <c r="H2" s="13" t="s">
        <v>213</v>
      </c>
      <c r="I2" s="13" t="s">
        <v>214</v>
      </c>
      <c r="J2" s="13" t="s">
        <v>215</v>
      </c>
    </row>
    <row r="3" spans="1:10" x14ac:dyDescent="0.3">
      <c r="A3" s="11" t="s">
        <v>164</v>
      </c>
      <c r="B3" s="11" t="s">
        <v>153</v>
      </c>
      <c r="C3" s="11" t="s">
        <v>154</v>
      </c>
      <c r="D3" s="12">
        <v>190000</v>
      </c>
      <c r="E3" s="12">
        <v>22600</v>
      </c>
      <c r="F3" s="12">
        <v>51600</v>
      </c>
      <c r="H3" s="10" t="s">
        <v>153</v>
      </c>
      <c r="I3" s="14">
        <v>744000</v>
      </c>
      <c r="J3" s="14">
        <v>22600</v>
      </c>
    </row>
    <row r="4" spans="1:10" x14ac:dyDescent="0.3">
      <c r="A4" s="11" t="s">
        <v>165</v>
      </c>
      <c r="B4" s="11" t="s">
        <v>155</v>
      </c>
      <c r="C4" s="11" t="s">
        <v>156</v>
      </c>
      <c r="D4" s="12">
        <v>876000</v>
      </c>
      <c r="E4" s="12">
        <v>119400</v>
      </c>
      <c r="F4" s="12">
        <v>356400</v>
      </c>
      <c r="H4" s="10" t="s">
        <v>155</v>
      </c>
      <c r="I4" s="14">
        <v>876000</v>
      </c>
      <c r="J4" s="14">
        <v>18500</v>
      </c>
    </row>
    <row r="5" spans="1:10" x14ac:dyDescent="0.3">
      <c r="A5" s="11" t="s">
        <v>166</v>
      </c>
      <c r="B5" s="11" t="s">
        <v>157</v>
      </c>
      <c r="C5" s="11" t="s">
        <v>158</v>
      </c>
      <c r="D5" s="12">
        <v>663000</v>
      </c>
      <c r="E5" s="12">
        <v>27300</v>
      </c>
      <c r="F5" s="12">
        <v>130500</v>
      </c>
      <c r="H5" s="10" t="s">
        <v>157</v>
      </c>
      <c r="I5" s="14">
        <v>663000</v>
      </c>
      <c r="J5" s="14">
        <v>27300</v>
      </c>
    </row>
    <row r="6" spans="1:10" x14ac:dyDescent="0.3">
      <c r="A6" s="11" t="s">
        <v>167</v>
      </c>
      <c r="B6" s="11" t="s">
        <v>159</v>
      </c>
      <c r="C6" s="11" t="s">
        <v>160</v>
      </c>
      <c r="D6" s="12">
        <v>632000</v>
      </c>
      <c r="E6" s="12">
        <v>159000</v>
      </c>
      <c r="F6" s="12">
        <v>81000</v>
      </c>
      <c r="H6" s="10" t="s">
        <v>159</v>
      </c>
      <c r="I6" s="14">
        <v>632000</v>
      </c>
      <c r="J6" s="14">
        <v>14200</v>
      </c>
    </row>
    <row r="7" spans="1:10" x14ac:dyDescent="0.3">
      <c r="A7" s="11" t="s">
        <v>168</v>
      </c>
      <c r="B7" s="11" t="s">
        <v>159</v>
      </c>
      <c r="C7" s="11" t="s">
        <v>154</v>
      </c>
      <c r="D7" s="12">
        <v>195000</v>
      </c>
      <c r="E7" s="12">
        <v>14200</v>
      </c>
      <c r="F7" s="12">
        <v>54900</v>
      </c>
      <c r="H7" s="10" t="s">
        <v>162</v>
      </c>
      <c r="I7" s="14">
        <v>502000</v>
      </c>
      <c r="J7" s="14">
        <v>18800</v>
      </c>
    </row>
    <row r="8" spans="1:10" x14ac:dyDescent="0.3">
      <c r="A8" s="11" t="s">
        <v>169</v>
      </c>
      <c r="B8" s="11" t="s">
        <v>155</v>
      </c>
      <c r="C8" s="11" t="s">
        <v>158</v>
      </c>
      <c r="D8" s="12">
        <v>375000</v>
      </c>
      <c r="E8" s="12">
        <v>48000</v>
      </c>
      <c r="F8" s="12">
        <v>94500</v>
      </c>
    </row>
    <row r="9" spans="1:10" x14ac:dyDescent="0.3">
      <c r="A9" s="11" t="s">
        <v>170</v>
      </c>
      <c r="B9" s="11" t="s">
        <v>153</v>
      </c>
      <c r="C9" s="11" t="s">
        <v>156</v>
      </c>
      <c r="D9" s="12">
        <v>744000</v>
      </c>
      <c r="E9" s="12">
        <v>34800</v>
      </c>
      <c r="F9" s="12">
        <v>151200</v>
      </c>
    </row>
    <row r="10" spans="1:10" x14ac:dyDescent="0.3">
      <c r="A10" s="11" t="s">
        <v>171</v>
      </c>
      <c r="B10" s="11" t="s">
        <v>159</v>
      </c>
      <c r="C10" s="11" t="s">
        <v>161</v>
      </c>
      <c r="D10" s="12">
        <v>358000</v>
      </c>
      <c r="E10" s="12">
        <v>45000</v>
      </c>
      <c r="F10" s="12">
        <v>128400</v>
      </c>
    </row>
    <row r="11" spans="1:10" x14ac:dyDescent="0.3">
      <c r="A11" s="11" t="s">
        <v>172</v>
      </c>
      <c r="B11" s="11" t="s">
        <v>155</v>
      </c>
      <c r="C11" s="11" t="s">
        <v>154</v>
      </c>
      <c r="D11" s="12">
        <v>210000</v>
      </c>
      <c r="E11" s="12">
        <v>18500</v>
      </c>
      <c r="F11" s="12">
        <v>50800</v>
      </c>
    </row>
    <row r="12" spans="1:10" x14ac:dyDescent="0.3">
      <c r="A12" s="11" t="s">
        <v>173</v>
      </c>
      <c r="B12" s="11" t="s">
        <v>162</v>
      </c>
      <c r="C12" s="11" t="s">
        <v>158</v>
      </c>
      <c r="D12" s="12">
        <v>495000</v>
      </c>
      <c r="E12" s="12">
        <v>49500</v>
      </c>
      <c r="F12" s="12">
        <v>118800</v>
      </c>
    </row>
    <row r="13" spans="1:10" x14ac:dyDescent="0.3">
      <c r="A13" s="11" t="s">
        <v>174</v>
      </c>
      <c r="B13" s="11" t="s">
        <v>153</v>
      </c>
      <c r="C13" s="11" t="s">
        <v>161</v>
      </c>
      <c r="D13" s="12">
        <v>194000</v>
      </c>
      <c r="E13" s="12">
        <v>35000</v>
      </c>
      <c r="F13" s="12">
        <v>118800</v>
      </c>
    </row>
    <row r="14" spans="1:10" x14ac:dyDescent="0.3">
      <c r="A14" s="11" t="s">
        <v>175</v>
      </c>
      <c r="B14" s="11" t="s">
        <v>155</v>
      </c>
      <c r="C14" s="11" t="s">
        <v>156</v>
      </c>
      <c r="D14" s="12">
        <v>568000</v>
      </c>
      <c r="E14" s="12">
        <v>290600</v>
      </c>
      <c r="F14" s="12">
        <v>150000</v>
      </c>
    </row>
    <row r="15" spans="1:10" x14ac:dyDescent="0.3">
      <c r="A15" s="11" t="s">
        <v>176</v>
      </c>
      <c r="B15" s="11" t="s">
        <v>157</v>
      </c>
      <c r="C15" s="11" t="s">
        <v>160</v>
      </c>
      <c r="D15" s="12">
        <v>604000</v>
      </c>
      <c r="E15" s="12">
        <v>82000</v>
      </c>
      <c r="F15" s="12">
        <v>141600</v>
      </c>
    </row>
    <row r="16" spans="1:10" x14ac:dyDescent="0.3">
      <c r="A16" s="11" t="s">
        <v>177</v>
      </c>
      <c r="B16" s="11" t="s">
        <v>153</v>
      </c>
      <c r="C16" s="11" t="s">
        <v>160</v>
      </c>
      <c r="D16" s="12">
        <v>680000</v>
      </c>
      <c r="E16" s="12">
        <v>26000</v>
      </c>
      <c r="F16" s="12">
        <v>201600</v>
      </c>
    </row>
    <row r="17" spans="1:6" x14ac:dyDescent="0.3">
      <c r="A17" s="11" t="s">
        <v>178</v>
      </c>
      <c r="B17" s="11" t="s">
        <v>159</v>
      </c>
      <c r="C17" s="11" t="s">
        <v>154</v>
      </c>
      <c r="D17" s="12">
        <v>194000</v>
      </c>
      <c r="E17" s="12">
        <v>24300</v>
      </c>
      <c r="F17" s="12">
        <v>32100</v>
      </c>
    </row>
    <row r="18" spans="1:6" x14ac:dyDescent="0.3">
      <c r="A18" s="11" t="s">
        <v>179</v>
      </c>
      <c r="B18" s="11" t="s">
        <v>159</v>
      </c>
      <c r="C18" s="11" t="s">
        <v>158</v>
      </c>
      <c r="D18" s="12">
        <v>597000</v>
      </c>
      <c r="E18" s="12">
        <v>41100</v>
      </c>
      <c r="F18" s="12">
        <v>372800</v>
      </c>
    </row>
    <row r="19" spans="1:6" x14ac:dyDescent="0.3">
      <c r="A19" s="11" t="s">
        <v>180</v>
      </c>
      <c r="B19" s="11" t="s">
        <v>162</v>
      </c>
      <c r="C19" s="11" t="s">
        <v>161</v>
      </c>
      <c r="D19" s="12">
        <v>336000</v>
      </c>
      <c r="E19" s="12">
        <v>18800</v>
      </c>
      <c r="F19" s="12">
        <v>95800</v>
      </c>
    </row>
    <row r="20" spans="1:6" x14ac:dyDescent="0.3">
      <c r="A20" s="11" t="s">
        <v>181</v>
      </c>
      <c r="B20" s="11" t="s">
        <v>159</v>
      </c>
      <c r="C20" s="11" t="s">
        <v>158</v>
      </c>
      <c r="D20" s="12">
        <v>469000</v>
      </c>
      <c r="E20" s="12">
        <v>159700</v>
      </c>
      <c r="F20" s="12">
        <v>147600</v>
      </c>
    </row>
    <row r="21" spans="1:6" x14ac:dyDescent="0.3">
      <c r="A21" s="11" t="s">
        <v>182</v>
      </c>
      <c r="B21" s="11" t="s">
        <v>155</v>
      </c>
      <c r="C21" s="11" t="s">
        <v>161</v>
      </c>
      <c r="D21" s="12">
        <v>394000</v>
      </c>
      <c r="E21" s="12">
        <v>42200</v>
      </c>
      <c r="F21" s="12">
        <v>75600</v>
      </c>
    </row>
    <row r="22" spans="1:6" x14ac:dyDescent="0.3">
      <c r="A22" s="11" t="s">
        <v>183</v>
      </c>
      <c r="B22" s="11" t="s">
        <v>162</v>
      </c>
      <c r="C22" s="11" t="s">
        <v>158</v>
      </c>
      <c r="D22" s="12">
        <v>502000</v>
      </c>
      <c r="E22" s="12">
        <v>93200</v>
      </c>
      <c r="F22" s="12">
        <v>197200</v>
      </c>
    </row>
  </sheetData>
  <sortState columnSort="1" ref="A2:F22">
    <sortCondition ref="A2:F2" customList="접수번호,종류,기간,숙박비,교통비,식비"/>
  </sortState>
  <dataConsolidate function="max" leftLabels="1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28"/>
  <sheetViews>
    <sheetView workbookViewId="0">
      <selection activeCell="E3" sqref="E3:E27"/>
    </sheetView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style="9" customWidth="1"/>
    <col min="7" max="7" width="11.25" customWidth="1"/>
  </cols>
  <sheetData>
    <row r="1" spans="1:5" x14ac:dyDescent="0.3">
      <c r="A1" t="s">
        <v>0</v>
      </c>
    </row>
    <row r="2" spans="1:5" x14ac:dyDescent="0.3">
      <c r="A2" s="11" t="s">
        <v>84</v>
      </c>
      <c r="B2" s="11" t="s">
        <v>85</v>
      </c>
      <c r="C2" s="11" t="s">
        <v>86</v>
      </c>
      <c r="D2" s="11" t="s">
        <v>88</v>
      </c>
      <c r="E2" s="11" t="s">
        <v>184</v>
      </c>
    </row>
    <row r="3" spans="1:5" x14ac:dyDescent="0.3">
      <c r="A3" s="11" t="s">
        <v>129</v>
      </c>
      <c r="B3" s="11" t="s">
        <v>48</v>
      </c>
      <c r="C3" s="11" t="s">
        <v>101</v>
      </c>
      <c r="D3" s="10" t="s">
        <v>130</v>
      </c>
      <c r="E3" s="19">
        <v>0.33999999999999997</v>
      </c>
    </row>
    <row r="4" spans="1:5" x14ac:dyDescent="0.3">
      <c r="A4" s="11" t="s">
        <v>91</v>
      </c>
      <c r="B4" s="11" t="s">
        <v>92</v>
      </c>
      <c r="C4" s="11" t="s">
        <v>93</v>
      </c>
      <c r="D4" s="10" t="s">
        <v>94</v>
      </c>
      <c r="E4" s="19">
        <v>0.13999999999999996</v>
      </c>
    </row>
    <row r="5" spans="1:5" x14ac:dyDescent="0.3">
      <c r="A5" s="11" t="s">
        <v>137</v>
      </c>
      <c r="B5" s="11" t="s">
        <v>96</v>
      </c>
      <c r="C5" s="11" t="s">
        <v>93</v>
      </c>
      <c r="D5" s="10" t="s">
        <v>115</v>
      </c>
      <c r="E5" s="19">
        <v>-0.27</v>
      </c>
    </row>
    <row r="6" spans="1:5" x14ac:dyDescent="0.3">
      <c r="A6" s="11" t="s">
        <v>99</v>
      </c>
      <c r="B6" s="11" t="s">
        <v>100</v>
      </c>
      <c r="C6" s="11" t="s">
        <v>101</v>
      </c>
      <c r="D6" s="10" t="s">
        <v>102</v>
      </c>
      <c r="E6" s="19">
        <v>0.30000000000000004</v>
      </c>
    </row>
    <row r="7" spans="1:5" x14ac:dyDescent="0.3">
      <c r="A7" s="11" t="s">
        <v>141</v>
      </c>
      <c r="B7" s="11" t="s">
        <v>113</v>
      </c>
      <c r="C7" s="11" t="s">
        <v>101</v>
      </c>
      <c r="D7" s="10" t="s">
        <v>106</v>
      </c>
      <c r="E7" s="19">
        <v>0</v>
      </c>
    </row>
    <row r="8" spans="1:5" x14ac:dyDescent="0.3">
      <c r="A8" s="11" t="s">
        <v>104</v>
      </c>
      <c r="B8" s="11" t="s">
        <v>105</v>
      </c>
      <c r="C8" s="11" t="s">
        <v>101</v>
      </c>
      <c r="D8" s="10" t="s">
        <v>106</v>
      </c>
      <c r="E8" s="19">
        <v>0.38</v>
      </c>
    </row>
    <row r="9" spans="1:5" x14ac:dyDescent="0.3">
      <c r="A9" s="11" t="s">
        <v>121</v>
      </c>
      <c r="B9" s="11" t="s">
        <v>122</v>
      </c>
      <c r="C9" s="11" t="s">
        <v>93</v>
      </c>
      <c r="D9" s="10" t="s">
        <v>123</v>
      </c>
      <c r="E9" s="19">
        <v>-8.0000000000000016E-2</v>
      </c>
    </row>
    <row r="10" spans="1:5" x14ac:dyDescent="0.3">
      <c r="A10" s="11" t="s">
        <v>107</v>
      </c>
      <c r="B10" s="11" t="s">
        <v>108</v>
      </c>
      <c r="C10" s="11" t="s">
        <v>101</v>
      </c>
      <c r="D10" s="10" t="s">
        <v>109</v>
      </c>
      <c r="E10" s="19" t="s">
        <v>204</v>
      </c>
    </row>
    <row r="11" spans="1:5" x14ac:dyDescent="0.3">
      <c r="A11" s="11" t="s">
        <v>119</v>
      </c>
      <c r="B11" s="11" t="s">
        <v>48</v>
      </c>
      <c r="C11" s="11" t="s">
        <v>93</v>
      </c>
      <c r="D11" s="10" t="s">
        <v>120</v>
      </c>
      <c r="E11" s="19">
        <v>0.31000000000000005</v>
      </c>
    </row>
    <row r="12" spans="1:5" x14ac:dyDescent="0.3">
      <c r="A12" s="11" t="s">
        <v>63</v>
      </c>
      <c r="B12" s="11" t="s">
        <v>92</v>
      </c>
      <c r="C12" s="11" t="s">
        <v>93</v>
      </c>
      <c r="D12" s="10" t="s">
        <v>138</v>
      </c>
      <c r="E12" s="19">
        <v>0</v>
      </c>
    </row>
    <row r="13" spans="1:5" x14ac:dyDescent="0.3">
      <c r="A13" s="11" t="s">
        <v>20</v>
      </c>
      <c r="B13" s="11" t="s">
        <v>96</v>
      </c>
      <c r="C13" s="11" t="s">
        <v>93</v>
      </c>
      <c r="D13" s="10" t="s">
        <v>97</v>
      </c>
      <c r="E13" s="19">
        <v>0.58000000000000007</v>
      </c>
    </row>
    <row r="14" spans="1:5" x14ac:dyDescent="0.3">
      <c r="A14" s="11" t="s">
        <v>126</v>
      </c>
      <c r="B14" s="11" t="s">
        <v>100</v>
      </c>
      <c r="C14" s="11" t="s">
        <v>93</v>
      </c>
      <c r="D14" s="10" t="s">
        <v>127</v>
      </c>
      <c r="E14" s="19">
        <v>8.9999999999999969E-2</v>
      </c>
    </row>
    <row r="15" spans="1:5" x14ac:dyDescent="0.3">
      <c r="A15" s="11" t="s">
        <v>112</v>
      </c>
      <c r="B15" s="11" t="s">
        <v>113</v>
      </c>
      <c r="C15" s="11" t="s">
        <v>93</v>
      </c>
      <c r="D15" s="10" t="s">
        <v>114</v>
      </c>
      <c r="E15" s="19">
        <v>0.5</v>
      </c>
    </row>
    <row r="16" spans="1:5" x14ac:dyDescent="0.3">
      <c r="A16" s="11" t="s">
        <v>117</v>
      </c>
      <c r="B16" s="11" t="s">
        <v>100</v>
      </c>
      <c r="C16" s="11" t="s">
        <v>101</v>
      </c>
      <c r="D16" s="10" t="s">
        <v>118</v>
      </c>
      <c r="E16" s="19">
        <v>0.62999999999999989</v>
      </c>
    </row>
    <row r="17" spans="1:5" x14ac:dyDescent="0.3">
      <c r="A17" s="11" t="s">
        <v>124</v>
      </c>
      <c r="B17" s="11" t="s">
        <v>48</v>
      </c>
      <c r="C17" s="11" t="s">
        <v>101</v>
      </c>
      <c r="D17" s="10" t="s">
        <v>125</v>
      </c>
      <c r="E17" s="19">
        <v>-6.9999999999999951E-2</v>
      </c>
    </row>
    <row r="18" spans="1:5" x14ac:dyDescent="0.3">
      <c r="A18" s="11" t="s">
        <v>139</v>
      </c>
      <c r="B18" s="11" t="s">
        <v>105</v>
      </c>
      <c r="C18" s="11" t="s">
        <v>93</v>
      </c>
      <c r="D18" s="10" t="s">
        <v>140</v>
      </c>
      <c r="E18" s="19" t="s">
        <v>205</v>
      </c>
    </row>
    <row r="19" spans="1:5" x14ac:dyDescent="0.3">
      <c r="A19" s="11" t="s">
        <v>134</v>
      </c>
      <c r="B19" s="11" t="s">
        <v>105</v>
      </c>
      <c r="C19" s="11" t="s">
        <v>101</v>
      </c>
      <c r="D19" s="10" t="s">
        <v>135</v>
      </c>
      <c r="E19" s="19">
        <v>-0.11999999999999994</v>
      </c>
    </row>
    <row r="20" spans="1:5" x14ac:dyDescent="0.3">
      <c r="A20" s="11" t="s">
        <v>145</v>
      </c>
      <c r="B20" s="11" t="s">
        <v>113</v>
      </c>
      <c r="C20" s="11" t="s">
        <v>93</v>
      </c>
      <c r="D20" s="10" t="s">
        <v>146</v>
      </c>
      <c r="E20" s="19">
        <v>0.34000000000000008</v>
      </c>
    </row>
    <row r="21" spans="1:5" x14ac:dyDescent="0.3">
      <c r="A21" s="11" t="s">
        <v>128</v>
      </c>
      <c r="B21" s="11" t="s">
        <v>113</v>
      </c>
      <c r="C21" s="11" t="s">
        <v>101</v>
      </c>
      <c r="D21" s="10" t="s">
        <v>106</v>
      </c>
      <c r="E21" s="19">
        <v>-0.17999999999999994</v>
      </c>
    </row>
    <row r="22" spans="1:5" x14ac:dyDescent="0.3">
      <c r="A22" s="11" t="s">
        <v>132</v>
      </c>
      <c r="B22" s="11" t="s">
        <v>122</v>
      </c>
      <c r="C22" s="11" t="s">
        <v>93</v>
      </c>
      <c r="D22" s="10" t="s">
        <v>133</v>
      </c>
      <c r="E22" s="19">
        <v>0.19</v>
      </c>
    </row>
    <row r="23" spans="1:5" x14ac:dyDescent="0.3">
      <c r="A23" s="11" t="s">
        <v>143</v>
      </c>
      <c r="B23" s="11" t="s">
        <v>108</v>
      </c>
      <c r="C23" s="11" t="s">
        <v>101</v>
      </c>
      <c r="D23" s="10" t="s">
        <v>144</v>
      </c>
      <c r="E23" s="19">
        <v>-0.05</v>
      </c>
    </row>
    <row r="24" spans="1:5" x14ac:dyDescent="0.3">
      <c r="A24" s="11" t="s">
        <v>51</v>
      </c>
      <c r="B24" s="11" t="s">
        <v>48</v>
      </c>
      <c r="C24" s="11" t="s">
        <v>101</v>
      </c>
      <c r="D24" s="10" t="s">
        <v>94</v>
      </c>
      <c r="E24" s="19">
        <v>0.03</v>
      </c>
    </row>
    <row r="25" spans="1:5" x14ac:dyDescent="0.3">
      <c r="A25" s="11" t="s">
        <v>58</v>
      </c>
      <c r="B25" s="11" t="s">
        <v>92</v>
      </c>
      <c r="C25" s="11" t="s">
        <v>101</v>
      </c>
      <c r="D25" s="10" t="s">
        <v>131</v>
      </c>
      <c r="E25" s="19">
        <v>9.9999999999999978E-2</v>
      </c>
    </row>
    <row r="26" spans="1:5" x14ac:dyDescent="0.3">
      <c r="A26" s="11" t="s">
        <v>43</v>
      </c>
      <c r="B26" s="11" t="s">
        <v>96</v>
      </c>
      <c r="C26" s="11" t="s">
        <v>101</v>
      </c>
      <c r="D26" s="10" t="s">
        <v>115</v>
      </c>
      <c r="E26" s="19">
        <v>0.31999999999999995</v>
      </c>
    </row>
    <row r="27" spans="1:5" x14ac:dyDescent="0.3">
      <c r="A27" s="11" t="s">
        <v>38</v>
      </c>
      <c r="B27" s="11" t="s">
        <v>100</v>
      </c>
      <c r="C27" s="11" t="s">
        <v>93</v>
      </c>
      <c r="D27" s="10" t="s">
        <v>111</v>
      </c>
      <c r="E27" s="19">
        <v>-0.18000000000000005</v>
      </c>
    </row>
    <row r="28" spans="1:5" x14ac:dyDescent="0.3">
      <c r="E28" s="20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7"/>
  <sheetViews>
    <sheetView workbookViewId="0">
      <selection activeCell="I16" sqref="I16"/>
    </sheetView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13" t="s">
        <v>148</v>
      </c>
      <c r="B2" s="13" t="s">
        <v>151</v>
      </c>
      <c r="C2" s="13" t="s">
        <v>152</v>
      </c>
    </row>
    <row r="3" spans="1:3" x14ac:dyDescent="0.3">
      <c r="A3" s="11" t="s">
        <v>185</v>
      </c>
      <c r="B3" s="15">
        <v>83833.333333333299</v>
      </c>
      <c r="C3" s="16">
        <v>137266.66666666666</v>
      </c>
    </row>
    <row r="4" spans="1:3" x14ac:dyDescent="0.3">
      <c r="A4" s="11" t="s">
        <v>186</v>
      </c>
      <c r="B4" s="15">
        <v>54650</v>
      </c>
      <c r="C4" s="16">
        <v>136050</v>
      </c>
    </row>
    <row r="5" spans="1:3" x14ac:dyDescent="0.3">
      <c r="A5" s="11" t="s">
        <v>187</v>
      </c>
      <c r="B5" s="15">
        <v>23740</v>
      </c>
      <c r="C5" s="16">
        <v>115460</v>
      </c>
    </row>
    <row r="6" spans="1:3" s="9" customFormat="1" x14ac:dyDescent="0.3">
      <c r="A6" s="11" t="s">
        <v>188</v>
      </c>
      <c r="B6" s="15">
        <v>73883.333333333328</v>
      </c>
      <c r="C6" s="16">
        <v>136133.33333333334</v>
      </c>
    </row>
    <row r="7" spans="1:3" x14ac:dyDescent="0.3">
      <c r="A7" s="11" t="s">
        <v>189</v>
      </c>
      <c r="B7" s="15">
        <v>206000</v>
      </c>
      <c r="C7" s="16">
        <v>190800</v>
      </c>
    </row>
  </sheetData>
  <sortState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H14"/>
  <sheetViews>
    <sheetView workbookViewId="0">
      <selection activeCell="C6" sqref="C6"/>
    </sheetView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1" spans="1:8" s="9" customFormat="1" x14ac:dyDescent="0.3"/>
    <row r="2" spans="1:8" x14ac:dyDescent="0.3">
      <c r="A2" t="s">
        <v>0</v>
      </c>
      <c r="B2" s="24" t="s">
        <v>196</v>
      </c>
    </row>
    <row r="3" spans="1:8" x14ac:dyDescent="0.3">
      <c r="A3" s="11" t="s">
        <v>191</v>
      </c>
      <c r="B3" s="11" t="s">
        <v>192</v>
      </c>
      <c r="C3" s="11" t="s">
        <v>193</v>
      </c>
      <c r="D3" s="11" t="s">
        <v>195</v>
      </c>
      <c r="E3" s="11" t="s">
        <v>194</v>
      </c>
      <c r="G3" s="11" t="s">
        <v>193</v>
      </c>
      <c r="H3" s="11" t="s">
        <v>203</v>
      </c>
    </row>
    <row r="4" spans="1:8" x14ac:dyDescent="0.3">
      <c r="A4" s="10" t="s">
        <v>202</v>
      </c>
      <c r="B4" s="17">
        <v>45441</v>
      </c>
      <c r="C4" s="10" t="s">
        <v>198</v>
      </c>
      <c r="D4" s="10">
        <v>3</v>
      </c>
      <c r="E4" s="16">
        <v>342000</v>
      </c>
      <c r="G4" s="11" t="s">
        <v>197</v>
      </c>
      <c r="H4" s="15">
        <v>120000</v>
      </c>
    </row>
    <row r="5" spans="1:8" x14ac:dyDescent="0.3">
      <c r="A5" s="10"/>
      <c r="B5" s="10"/>
      <c r="C5" s="10"/>
      <c r="D5" s="10"/>
      <c r="E5" s="16"/>
      <c r="G5" s="11" t="s">
        <v>199</v>
      </c>
      <c r="H5" s="15">
        <v>120000</v>
      </c>
    </row>
    <row r="6" spans="1:8" x14ac:dyDescent="0.3">
      <c r="A6" s="10"/>
      <c r="B6" s="10"/>
      <c r="C6" s="10"/>
      <c r="D6" s="10"/>
      <c r="E6" s="16"/>
      <c r="G6" s="11" t="s">
        <v>200</v>
      </c>
      <c r="H6" s="15">
        <v>150000</v>
      </c>
    </row>
    <row r="7" spans="1:8" x14ac:dyDescent="0.3">
      <c r="A7" s="10"/>
      <c r="B7" s="10"/>
      <c r="C7" s="10"/>
      <c r="D7" s="10"/>
      <c r="E7" s="16"/>
      <c r="G7" s="11" t="s">
        <v>201</v>
      </c>
      <c r="H7" s="15">
        <v>180000</v>
      </c>
    </row>
    <row r="8" spans="1:8" x14ac:dyDescent="0.3">
      <c r="A8" s="10"/>
      <c r="B8" s="10"/>
      <c r="C8" s="10"/>
      <c r="D8" s="10"/>
      <c r="E8" s="16"/>
    </row>
    <row r="9" spans="1:8" x14ac:dyDescent="0.3">
      <c r="A9" s="10"/>
      <c r="B9" s="10"/>
      <c r="C9" s="10"/>
      <c r="D9" s="10"/>
      <c r="E9" s="16"/>
      <c r="H9" s="18"/>
    </row>
    <row r="10" spans="1:8" x14ac:dyDescent="0.3">
      <c r="A10" s="10"/>
      <c r="B10" s="10"/>
      <c r="C10" s="10"/>
      <c r="D10" s="10"/>
      <c r="E10" s="16"/>
    </row>
    <row r="11" spans="1:8" x14ac:dyDescent="0.3">
      <c r="A11" s="10"/>
      <c r="B11" s="10"/>
      <c r="C11" s="10"/>
      <c r="D11" s="10"/>
      <c r="E11" s="16"/>
    </row>
    <row r="12" spans="1:8" x14ac:dyDescent="0.3">
      <c r="A12" s="10"/>
      <c r="B12" s="10"/>
      <c r="C12" s="10"/>
      <c r="D12" s="10"/>
      <c r="E12" s="16"/>
    </row>
    <row r="13" spans="1:8" x14ac:dyDescent="0.3">
      <c r="A13" s="10"/>
      <c r="B13" s="10"/>
      <c r="C13" s="10"/>
      <c r="D13" s="10"/>
      <c r="E13" s="16"/>
    </row>
    <row r="14" spans="1:8" x14ac:dyDescent="0.3">
      <c r="A14" s="10"/>
      <c r="B14" s="10"/>
      <c r="C14" s="10"/>
      <c r="D14" s="10"/>
      <c r="E14" s="16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user</cp:lastModifiedBy>
  <cp:lastPrinted>2024-06-03T12:12:46Z</cp:lastPrinted>
  <dcterms:created xsi:type="dcterms:W3CDTF">2023-05-30T06:41:20Z</dcterms:created>
  <dcterms:modified xsi:type="dcterms:W3CDTF">2025-09-02T06:34:47Z</dcterms:modified>
</cp:coreProperties>
</file>