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1회\"/>
    </mc:Choice>
  </mc:AlternateContent>
  <xr:revisionPtr revIDLastSave="0" documentId="13_ncr:1_{4D60C8EB-4CB2-4F17-AD65-ABE461D92D34}" xr6:coauthVersionLast="47" xr6:coauthVersionMax="47" xr10:uidLastSave="{00000000-0000-0000-0000-000000000000}"/>
  <bookViews>
    <workbookView xWindow="-120" yWindow="-120" windowWidth="29040" windowHeight="15720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 a="1"/>
  <c r="N9" i="3" s="1"/>
  <c r="O9" i="3" a="1"/>
  <c r="O9" i="3" s="1"/>
  <c r="N10" i="3" a="1"/>
  <c r="N10" i="3" s="1"/>
  <c r="O10" i="3" a="1"/>
  <c r="O10" i="3"/>
  <c r="N11" i="3" a="1"/>
  <c r="N11" i="3" s="1"/>
  <c r="O11" i="3" a="1"/>
  <c r="O11" i="3" s="1"/>
  <c r="N12" i="3" a="1"/>
  <c r="N12" i="3" s="1"/>
  <c r="O12" i="3" a="1"/>
  <c r="O12" i="3"/>
  <c r="N13" i="3" a="1"/>
  <c r="N13" i="3" s="1"/>
  <c r="O13" i="3" a="1"/>
  <c r="O13" i="3" s="1"/>
  <c r="N14" i="3" a="1"/>
  <c r="N14" i="3" s="1"/>
  <c r="O14" i="3" a="1"/>
  <c r="O14" i="3"/>
  <c r="N15" i="3" a="1"/>
  <c r="N15" i="3" s="1"/>
  <c r="O15" i="3" a="1"/>
  <c r="O15" i="3" s="1"/>
  <c r="N16" i="3" a="1"/>
  <c r="N16" i="3" s="1"/>
  <c r="O16" i="3" a="1"/>
  <c r="O16" i="3" s="1"/>
  <c r="M10" i="3" a="1"/>
  <c r="M10" i="3" s="1"/>
  <c r="M11" i="3" a="1"/>
  <c r="M11" i="3" s="1"/>
  <c r="M12" i="3" a="1"/>
  <c r="M12" i="3" s="1"/>
  <c r="M13" i="3" a="1"/>
  <c r="M13" i="3" s="1"/>
  <c r="M14" i="3" a="1"/>
  <c r="M14" i="3" s="1"/>
  <c r="M15" i="3" a="1"/>
  <c r="M15" i="3" s="1"/>
  <c r="M16" i="3" a="1"/>
  <c r="M16" i="3" s="1"/>
  <c r="M9" i="3" a="1"/>
  <c r="M9" i="3" s="1"/>
  <c r="L10" i="3" a="1"/>
  <c r="L10" i="3" s="1"/>
  <c r="L11" i="3" a="1"/>
  <c r="L11" i="3" s="1"/>
  <c r="L12" i="3" a="1"/>
  <c r="L12" i="3" s="1"/>
  <c r="L13" i="3" a="1"/>
  <c r="L13" i="3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6" i="3" a="1"/>
  <c r="I10" i="3" a="1"/>
  <c r="I14" i="3" a="1"/>
  <c r="I18" i="3" a="1"/>
  <c r="I22" i="3" a="1"/>
  <c r="I26" i="3" a="1"/>
  <c r="I11" i="3" a="1"/>
  <c r="I19" i="3" a="1"/>
  <c r="I27" i="3" a="1"/>
  <c r="I8" i="3" a="1"/>
  <c r="I16" i="3" a="1"/>
  <c r="I24" i="3" a="1"/>
  <c r="I7" i="3" a="1"/>
  <c r="I15" i="3" a="1"/>
  <c r="I23" i="3" a="1"/>
  <c r="I12" i="3" a="1"/>
  <c r="I20" i="3" a="1"/>
  <c r="I28" i="3" a="1"/>
  <c r="I5" i="3" a="1"/>
  <c r="I9" i="3" a="1"/>
  <c r="I13" i="3" a="1"/>
  <c r="I17" i="3" a="1"/>
  <c r="I21" i="3" a="1"/>
  <c r="I25" i="3" a="1"/>
  <c r="I4" i="3" a="1"/>
  <c r="I25" i="3" l="1"/>
  <c r="I21" i="3"/>
  <c r="I17" i="3"/>
  <c r="I13" i="3"/>
  <c r="I9" i="3"/>
  <c r="I5" i="3"/>
  <c r="I28" i="3"/>
  <c r="I20" i="3"/>
  <c r="I12" i="3"/>
  <c r="I23" i="3"/>
  <c r="I15" i="3"/>
  <c r="I7" i="3"/>
  <c r="I24" i="3"/>
  <c r="I16" i="3"/>
  <c r="I8" i="3"/>
  <c r="I27" i="3"/>
  <c r="I19" i="3"/>
  <c r="I11" i="3"/>
  <c r="I26" i="3"/>
  <c r="I22" i="3"/>
  <c r="I18" i="3"/>
  <c r="I14" i="3"/>
  <c r="I10" i="3"/>
  <c r="I6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36A71CA7-9673-49EA-AFAB-2DC6C83E89CA}" keepAlive="1" name="쿼리 - 센터관리" description="통합 문서의 '센터관리' 쿼리에 대한 연결입니다." type="5" refreshedVersion="8" background="1">
    <dbPr connection="Provider=Microsoft.Mashup.OleDb.1;Data Source=$Workbook$;Location=센터관리;Extended Properties=&quot;&quot;" command="SELECT * FROM [센터관리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<sst xmlns="http://schemas.openxmlformats.org/spreadsheetml/2006/main" count="538" uniqueCount="216">
  <si>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</si>
  <si>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</si>
  <si>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</si>
  <si>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</si>
  <si>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</si>
  <si>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</si>
  <si>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</si>
  <si>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</si>
  <si>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</si>
  <si>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</si>
  <si>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</si>
  <si>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</si>
  <si>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</si>
  <si>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</si>
  <si>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</si>
  <si>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</si>
  <si>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</si>
  <si>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</si>
  <si>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</si>
  <si>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</si>
  <si>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</si>
  <si>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</si>
  <si>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</si>
  <si>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</si>
  <si>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</si>
  <si>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</si>
  <si>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</si>
  <si>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</si>
  <si>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</si>
  <si>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</si>
  <si>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</si>
  <si>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</si>
  <si>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</si>
  <si>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</si>
  <si>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</si>
  <si>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</si>
  <si>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</si>
  <si>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</si>
  <si>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</si>
  <si>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</si>
  <si>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</si>
  <si>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</si>
  <si>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</si>
  <si>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</si>
  <si>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</si>
  <si>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</si>
  <si>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</si>
  <si>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</si>
  <si>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</si>
  <si>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</si>
  <si>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</si>
  <si>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</si>
  <si>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</si>
  <si>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</si>
  <si>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</si>
  <si>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</si>
  <si>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</si>
  <si>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</si>
  <si>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</si>
  <si>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</si>
  <si>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</si>
  <si>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</si>
  <si>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</si>
  <si>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</si>
  <si>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</si>
  <si>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</si>
  <si>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</si>
  <si>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</si>
  <si>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</si>
  <si>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</si>
  <si>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</si>
  <si>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</si>
  <si>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</si>
  <si>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</si>
  <si>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</si>
  <si>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</si>
  <si>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</si>
  <si>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</si>
  <si>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</si>
  <si>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</si>
  <si>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</si>
  <si>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</si>
  <si>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</si>
  <si>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</si>
  <si>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</si>
  <si>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</si>
  <si>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</si>
  <si>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</si>
  <si>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</si>
  <si>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</si>
  <si>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</si>
  <si>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</si>
  <si>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</si>
  <si>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</si>
  <si>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</si>
  <si>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</si>
  <si>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</si>
  <si>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</si>
  <si>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</si>
  <si>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</si>
  <si>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</si>
  <si>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</si>
  <si>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</si>
  <si>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</si>
  <si>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</si>
  <si>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</si>
  <si>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</si>
  <si>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</si>
  <si>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</si>
  <si>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</si>
  <si>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</si>
  <si>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</si>
  <si>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</si>
  <si>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</si>
  <si>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</si>
  <si>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</si>
  <si>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</si>
  <si>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</si>
  <si>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</si>
  <si>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</si>
  <si>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</si>
  <si>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</si>
  <si>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</si>
  <si>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</si>
  <si>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</si>
  <si>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</si>
  <si>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</si>
  <si>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</si>
  <si>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</si>
  <si>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</si>
  <si>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</si>
  <si>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</si>
  <si>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</si>
  <si>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</si>
  <si>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</si>
  <si>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</si>
  <si>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</si>
  <si>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</si>
  <si>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</si>
  <si>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</si>
  <si>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</si>
  <si>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</si>
  <si>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</si>
  <si>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</si>
  <si>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</si>
  <si>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</si>
  <si>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</si>
  <si>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</si>
  <si>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</si>
  <si>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</si>
  <si>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</si>
  <si>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</si>
  <si>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</si>
  <si>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</si>
  <si>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</si>
  <si>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</si>
  <si>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</si>
  <si>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</si>
  <si>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</si>
  <si>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</si>
  <si>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</si>
  <si>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</si>
  <si>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</si>
  <si>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</si>
  <si>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</si>
  <si>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</si>
  <si>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</si>
  <si>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</si>
  <si>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</si>
  <si>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</si>
  <si>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</si>
  <si>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</si>
  <si>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</si>
  <si>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</si>
  <si>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</si>
  <si>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</si>
  <si>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</si>
  <si>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</si>
  <si>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</si>
  <si>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</si>
  <si>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</si>
  <si>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</si>
  <si>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</si>
  <si>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</si>
  <si>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</si>
  <si>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</si>
  <si>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</si>
  <si>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</si>
  <si>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</si>
  <si>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</si>
  <si>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</si>
  <si>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</si>
  <si>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</si>
  <si>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</si>
  <si>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</si>
  <si>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</si>
  <si>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</si>
  <si>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</si>
  <si>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</si>
  <si>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</si>
  <si>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</si>
  <si>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</si>
  <si>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</si>
  <si>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</si>
  <si>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</si>
  <si>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</si>
  <si>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</si>
  <si>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</si>
  <si>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</si>
  <si>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</si>
  <si>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전체 평균 : 면적</t>
  </si>
  <si>
    <t>전체 평균 : 보유차량</t>
  </si>
  <si>
    <t>값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</si>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</sst>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76" formatCode="yyyy/mm"/>
    <numFmt numFmtId="177" formatCode="0.0_ "/>
    <numFmt numFmtId="178" formatCode="[Blue]&quot;▲&quot;0%;[Magenta]&quot;▼&quot;\-0%;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1" defaultTableStyle="TableStyleMedium2" defaultPivotStyle="PivotStyleLight16">
    <tableStyle name="Invisible" pivot="0" table="0" count="0" xr9:uid="{78F83E33-F2B1-4D9D-B845-7CF20B744F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529F-407F-AD7E-69CD550502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9F-407F-AD7E-69CD5505029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</xdr:row>
      <xdr:rowOff>9525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023B253-79D3-E93B-87B5-4F3B59EF58DE}"/>
            </a:ext>
          </a:extLst>
        </xdr:cNvPr>
        <xdr:cNvSpPr/>
      </xdr:nvSpPr>
      <xdr:spPr>
        <a:xfrm>
          <a:off x="5495925" y="219075"/>
          <a:ext cx="86677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6</xdr:col>
      <xdr:colOff>9525</xdr:colOff>
      <xdr:row>4</xdr:row>
      <xdr:rowOff>0</xdr:rowOff>
    </xdr:from>
    <xdr:to>
      <xdr:col>7</xdr:col>
      <xdr:colOff>19050</xdr:colOff>
      <xdr:row>5</xdr:row>
      <xdr:rowOff>200025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9CD73AA-DC07-7913-8915-98D7CCCDF727}"/>
            </a:ext>
          </a:extLst>
        </xdr:cNvPr>
        <xdr:cNvSpPr/>
      </xdr:nvSpPr>
      <xdr:spPr>
        <a:xfrm>
          <a:off x="5514975" y="838200"/>
          <a:ext cx="86677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h230" refreshedDate="45596.697041087966" backgroundQuery="1" createdVersion="8" refreshedVersion="8" minRefreshableVersion="3" recordCount="26" xr:uid="{0D62125D-7CD2-498A-AF06-DC3429A14140}">
  <cacheSource type="external" connectionId="2"/>
  <cacheFields count="4"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2F5CA4-0E53-4B5A-B312-482B9B17F87D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J10" sqref="J10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t="s">
        <v>84</v>
      </c>
      <c r="B33" t="s">
        <v>85</v>
      </c>
      <c r="C33" t="s">
        <v>147</v>
      </c>
      <c r="D33" t="s">
        <v>87</v>
      </c>
      <c r="E33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A22" zoomScale="115" zoomScaleNormal="115" workbookViewId="0">
      <selection activeCell="I4" sqref="I4:I28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ROUNDDOWN(AVERAGE(IF(($C$4:$C$28=K4)*(YEAR($I$2)-YEAR($D$4:$D$28)&gt;=20),$E$4:$E$28)),0)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ROUNDDOWN(AVERAGE(IF(($C$4:$C$28=K5)*(YEAR($I$2)-YEAR($D$4:$D$28)&gt;=20),$E$4:$E$28)),0)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 SUM(($B$4:$B$28=K9)*($C$4:$C$28="직영")), "곳 - 위탁 ", SUM(($B$4:$B$28=K9)*($C$4:$C$28="위탁")), "곳")</f>
        <v>직영 3곳 - 위탁 1곳</v>
      </c>
      <c r="M9" s="1" t="str">
        <f t="array" ref="M9">TEXT(COUNTIFS($B$4:$B$28,$K9,$F$4:$F$28,"*"&amp;M$8&amp;"*")/COUNTIF($B$4:$B$28,$K9),"0%")</f>
        <v>75%</v>
      </c>
      <c r="N9" s="1" t="str">
        <f t="array" ref="N9">TEXT(COUNTIFS($B$4:$B$28,$K9,$F$4:$F$28,"*"&amp;N$8&amp;"*")/COUNTIF($B$4:$B$28,$K9),"0%")</f>
        <v>75%</v>
      </c>
      <c r="O9" s="1" t="str">
        <f t="array" ref="O9">TEXT(COUNTIFS($B$4:$B$28,$K9,$F$4:$F$28,"*"&amp;O$8&amp;"*")/COUNTIF($B$4:$B$28,$K9),"0%")</f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 SUM(($B$4:$B$28=K10)*($C$4:$C$28="직영")), "곳 - 위탁 ", SUM(($B$4:$B$28=K10)*($C$4:$C$28="위탁")), "곳")</f>
        <v>직영 1곳 - 위탁 2곳</v>
      </c>
      <c r="M10" s="1" t="str">
        <f t="array" ref="M10">TEXT(COUNTIFS($B$4:$B$28,$K10,$F$4:$F$28,"*"&amp;M$8&amp;"*")/COUNTIF($B$4:$B$28,$K10),"0%")</f>
        <v>67%</v>
      </c>
      <c r="N10" s="1" t="str">
        <f t="array" ref="N10">TEXT(COUNTIFS($B$4:$B$28,$K10,$F$4:$F$28,"*"&amp;N$8&amp;"*")/COUNTIF($B$4:$B$28,$K10),"0%")</f>
        <v>33%</v>
      </c>
      <c r="O10" s="1" t="str">
        <f t="array" ref="O10">TEXT(COUNTIFS($B$4:$B$28,$K10,$F$4:$F$28,"*"&amp;O$8&amp;"*")/COUNTIF($B$4:$B$28,$K10),"0%")</f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 SUM(($B$4:$B$28=K11)*($C$4:$C$28="직영")), "곳 - 위탁 ", SUM(($B$4:$B$28=K11)*($C$4:$C$28="위탁")), "곳")</f>
        <v>직영 1곳 - 위탁 2곳</v>
      </c>
      <c r="M11" s="1" t="str">
        <f t="array" ref="M11">TEXT(COUNTIFS($B$4:$B$28,$K11,$F$4:$F$28,"*"&amp;M$8&amp;"*")/COUNTIF($B$4:$B$28,$K11),"0%")</f>
        <v>67%</v>
      </c>
      <c r="N11" s="1" t="str">
        <f t="array" ref="N11">TEXT(COUNTIFS($B$4:$B$28,$K11,$F$4:$F$28,"*"&amp;N$8&amp;"*")/COUNTIF($B$4:$B$28,$K11),"0%")</f>
        <v>67%</v>
      </c>
      <c r="O11" s="1" t="str">
        <f t="array" ref="O11">TEXT(COUNTIFS($B$4:$B$28,$K11,$F$4:$F$28,"*"&amp;O$8&amp;"*")/COUNTIF($B$4:$B$28,$K11),"0%")</f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 SUM(($B$4:$B$28=K12)*($C$4:$C$28="직영")), "곳 - 위탁 ", SUM(($B$4:$B$28=K12)*($C$4:$C$28="위탁")), "곳")</f>
        <v>직영 2곳 - 위탁 2곳</v>
      </c>
      <c r="M12" s="1" t="str">
        <f t="array" ref="M12">TEXT(COUNTIFS($B$4:$B$28,$K12,$F$4:$F$28,"*"&amp;M$8&amp;"*")/COUNTIF($B$4:$B$28,$K12),"0%")</f>
        <v>50%</v>
      </c>
      <c r="N12" s="1" t="str">
        <f t="array" ref="N12">TEXT(COUNTIFS($B$4:$B$28,$K12,$F$4:$F$28,"*"&amp;N$8&amp;"*")/COUNTIF($B$4:$B$28,$K12),"0%")</f>
        <v>25%</v>
      </c>
      <c r="O12" s="1" t="str">
        <f t="array" ref="O12">TEXT(COUNTIFS($B$4:$B$28,$K12,$F$4:$F$28,"*"&amp;O$8&amp;"*")/COUNTIF($B$4:$B$28,$K12),"0%")</f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 SUM(($B$4:$B$28=K13)*($C$4:$C$28="직영")), "곳 - 위탁 ", SUM(($B$4:$B$28=K13)*($C$4:$C$28="위탁")), "곳")</f>
        <v>직영 2곳 - 위탁 2곳</v>
      </c>
      <c r="M13" s="1" t="str">
        <f t="array" ref="M13">TEXT(COUNTIFS($B$4:$B$28,$K13,$F$4:$F$28,"*"&amp;M$8&amp;"*")/COUNTIF($B$4:$B$28,$K13),"0%")</f>
        <v>75%</v>
      </c>
      <c r="N13" s="1" t="str">
        <f t="array" ref="N13">TEXT(COUNTIFS($B$4:$B$28,$K13,$F$4:$F$28,"*"&amp;N$8&amp;"*")/COUNTIF($B$4:$B$28,$K13),"0%")</f>
        <v>50%</v>
      </c>
      <c r="O13" s="1" t="str">
        <f t="array" ref="O13">TEXT(COUNTIFS($B$4:$B$28,$K13,$F$4:$F$28,"*"&amp;O$8&amp;"*")/COUNTIF($B$4:$B$28,$K13),"0%")</f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_xlfn.CONCAT("직영 ", SUM(($B$4:$B$28=K14)*($C$4:$C$28="직영")), "곳 - 위탁 ", SUM(($B$4:$B$28=K14)*($C$4:$C$28="위탁")), "곳")</f>
        <v>직영 2곳 - 위탁 1곳</v>
      </c>
      <c r="M14" s="1" t="str">
        <f t="array" ref="M14">TEXT(COUNTIFS($B$4:$B$28,$K14,$F$4:$F$28,"*"&amp;M$8&amp;"*")/COUNTIF($B$4:$B$28,$K14),"0%")</f>
        <v>67%</v>
      </c>
      <c r="N14" s="1" t="str">
        <f t="array" ref="N14">TEXT(COUNTIFS($B$4:$B$28,$K14,$F$4:$F$28,"*"&amp;N$8&amp;"*")/COUNTIF($B$4:$B$28,$K14),"0%")</f>
        <v>33%</v>
      </c>
      <c r="O14" s="1" t="str">
        <f t="array" ref="O14">TEXT(COUNTIFS($B$4:$B$28,$K14,$F$4:$F$28,"*"&amp;O$8&amp;"*")/COUNTIF($B$4:$B$28,$K14),"0%")</f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 SUM(($B$4:$B$28=K15)*($C$4:$C$28="직영")), "곳 - 위탁 ", SUM(($B$4:$B$28=K15)*($C$4:$C$28="위탁")), "곳")</f>
        <v>직영 0곳 - 위탁 2곳</v>
      </c>
      <c r="M15" s="1" t="str">
        <f t="array" ref="M15">TEXT(COUNTIFS($B$4:$B$28,$K15,$F$4:$F$28,"*"&amp;M$8&amp;"*")/COUNTIF($B$4:$B$28,$K15),"0%")</f>
        <v>0%</v>
      </c>
      <c r="N15" s="1" t="str">
        <f t="array" ref="N15">TEXT(COUNTIFS($B$4:$B$28,$K15,$F$4:$F$28,"*"&amp;N$8&amp;"*")/COUNTIF($B$4:$B$28,$K15),"0%")</f>
        <v>100%</v>
      </c>
      <c r="O15" s="1" t="str">
        <f t="array" ref="O15">TEXT(COUNTIFS($B$4:$B$28,$K15,$F$4:$F$28,"*"&amp;O$8&amp;"*")/COUNTIF($B$4:$B$28,$K15),"0%")</f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 SUM(($B$4:$B$28=K16)*($C$4:$C$28="직영")), "곳 - 위탁 ", SUM(($B$4:$B$28=K16)*($C$4:$C$28="위탁")), "곳")</f>
        <v>직영 2곳 - 위탁 0곳</v>
      </c>
      <c r="M16" s="1" t="str">
        <f t="array" ref="M16">TEXT(COUNTIFS($B$4:$B$28,$K16,$F$4:$F$28,"*"&amp;M$8&amp;"*")/COUNTIF($B$4:$B$28,$K16),"0%")</f>
        <v>50%</v>
      </c>
      <c r="N16" s="1" t="str">
        <f t="array" ref="N16">TEXT(COUNTIFS($B$4:$B$28,$K16,$F$4:$F$28,"*"&amp;N$8&amp;"*")/COUNTIF($B$4:$B$28,$K16),"0%")</f>
        <v>50%</v>
      </c>
      <c r="O16" s="1" t="str">
        <f t="array" ref="O16">TEXT(COUNTIFS($B$4:$B$28,$K16,$F$4:$F$28,"*"&amp;O$8&amp;"*")/COUNTIF($B$4:$B$28,$K16),"0%")</f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INDEX($A$4:$A$28,MATCH(MAX(($C$4:$C$28=K20)*($E$4:$E$28)), ($C$4:$C$28=K20)*($E$4:$E$28), 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INDEX($A$4:$A$28,MATCH(MAX(($C$4:$C$28=K21)*($E$4:$E$28)), ($C$4:$C$28=K21)*($E$4:$E$28), 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E4" sqref="E4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bestFit="1" customWidth="1"/>
  </cols>
  <sheetData>
    <row r="1" spans="1:3" x14ac:dyDescent="0.3">
      <c r="A1" s="16" t="s">
        <v>86</v>
      </c>
      <c r="B1" t="s">
        <v>207</v>
      </c>
    </row>
    <row r="3" spans="1:3" x14ac:dyDescent="0.3">
      <c r="A3" s="16" t="s">
        <v>85</v>
      </c>
      <c r="B3" s="16" t="s">
        <v>212</v>
      </c>
    </row>
    <row r="4" spans="1:3" x14ac:dyDescent="0.3">
      <c r="A4" t="s">
        <v>108</v>
      </c>
      <c r="C4" s="17"/>
    </row>
    <row r="5" spans="1:3" x14ac:dyDescent="0.3">
      <c r="B5" t="s">
        <v>208</v>
      </c>
      <c r="C5" s="17">
        <v>226.5</v>
      </c>
    </row>
    <row r="6" spans="1:3" x14ac:dyDescent="0.3">
      <c r="B6" t="s">
        <v>209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208</v>
      </c>
      <c r="C9" s="17">
        <v>265.33333333333331</v>
      </c>
    </row>
    <row r="10" spans="1:3" x14ac:dyDescent="0.3">
      <c r="B10" t="s">
        <v>209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208</v>
      </c>
      <c r="C13" s="17">
        <v>239.33333333333334</v>
      </c>
    </row>
    <row r="14" spans="1:3" x14ac:dyDescent="0.3">
      <c r="B14" t="s">
        <v>209</v>
      </c>
      <c r="C14" s="17">
        <v>1.6666666666666667</v>
      </c>
    </row>
    <row r="15" spans="1:3" x14ac:dyDescent="0.3">
      <c r="C15" s="17"/>
    </row>
    <row r="16" spans="1:3" x14ac:dyDescent="0.3">
      <c r="A16" t="s">
        <v>210</v>
      </c>
      <c r="C16" s="17">
        <v>245.875</v>
      </c>
    </row>
    <row r="17" spans="1:3" x14ac:dyDescent="0.3">
      <c r="A17" t="s">
        <v>211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11" sqref="L11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abSelected="1" workbookViewId="0">
      <selection activeCell="G10" sqref="G10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9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9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9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9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9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9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9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9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9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9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9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9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9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9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9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9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9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9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9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9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9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9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9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9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9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L11" sqref="L11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G17" sqref="G17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8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 t="s">
        <v>202</v>
      </c>
      <c r="B5" s="13">
        <v>45596</v>
      </c>
      <c r="C5" s="2" t="s">
        <v>198</v>
      </c>
      <c r="D5" s="2">
        <v>3</v>
      </c>
      <c r="E5" s="12">
        <v>324000</v>
      </c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s E A A B Q S w M E F A A C A A g A d o V f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H a F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2 h V 9 Z V J A b H k Q B A A C n A Q A A E w A c A E Z v c m 1 1 b G F z L 1 N l Y 3 R p b 2 4 x L m 0 g o h g A K K A U A A A A A A A A A A A A A A A A A A A A A A A A A A A A h Z D P S s N A E M b v g b z D s l 5 a C M V e L T l I R P A i Q r 2 1 R b b p Y g N p I t m t l 1 K w 0 I N F D 7 1 I a 4 2 a g / 8 K F a J d S 0 C f K D t 9 B 7 f G g 3 p x L j O 7 M 3 z f b 4 Z R m z u + h 8 p Z L p Z 0 T d d Y k w S 0 g a D / s e z H q T i R D z N k I p d y X U M q 4 G o o 5 4 n 6 2 b R t y l h h i 3 B S J 4 z m t h 2 X F i z f 4 9 T j L I e t j W q a J P J 1 B O 9 i e R k W 0 2 Q A 4 h q i C 6 W n O j E s w u p 6 c T k 5 r 8 L N T A 3 A Z J p Z F o h t N + o 4 b 6 C K F V D C 6 S 4 5 d g 7 J C n A v 8 I 9 o w B 3 K T B 6 0 a S 1 v Z E w H f 2 A z x k 6 l b D d p i 5 g Y G z u c t k z 8 c w z X u p U V e + 1 b Y w 1 D F K Y v s R y G S J 7 d y f s E w U g g O B 1 j p b h P 6 m q 7 M n X V p S z f b b c 8 l v v l a n Q w P J 7 A 6 B k b C M N E w L i X v s 3 k o r 9 6 y 6 m A q P d V z Q W E E c R P 8 n a A u 3 l d c 7 x / 7 U u f U E s B A i 0 A F A A C A A g A d o V f W e 9 7 w k i l A A A A 9 g A A A B I A A A A A A A A A A A A A A A A A A A A A A E N v b m Z p Z y 9 Q Y W N r Y W d l L n h t b F B L A Q I t A B Q A A g A I A H a F X 1 k P y u m r p A A A A O k A A A A T A A A A A A A A A A A A A A A A A P E A A A B b Q 2 9 u d G V u d F 9 U e X B l c 1 0 u e G 1 s U E s B A i 0 A F A A C A A g A d o V f W V S Q G x 5 E A Q A A p w E A A B M A A A A A A A A A A A A A A A A A 4 g E A A E Z v c m 1 1 b G F z L 1 N l Y 3 R p b 2 4 x L m 1 Q S w U G A A A A A A M A A w D C A A A A c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g w A A A A A A A B Q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J l O T c 2 N G I t N G N k Y y 0 0 M W M w L T h k O T A t N j A 5 M G V j N D I x O T U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z M V Q w N z o 0 M z o 0 N C 4 3 M D M 1 M j E 0 W i I g L z 4 8 R W 5 0 c n k g V H l w Z T 0 i R m l s b E N v b H V t b l R 5 c G V z I i B W Y W x 1 Z T 0 i c 0 J n W U N B Z z 0 9 I i A v P j x F b n R y e S B U e X B l P S J G a W x s Q 2 9 s d W 1 u T m F t Z X M i I F Z h b H V l P S J z W y Z x d W 9 0 O + y n g O y X r S Z x d W 9 0 O y w m c X V v d D v s m r T s m I H q t a z r t o Q m c X V v d D s s J n F 1 b 3 Q 7 6 6 m 0 7 K C B J n F 1 b 3 Q 7 L C Z x d W 9 0 O + u z t O y c o O y w q O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E v O 2 E s O q 0 g O u m r C 9 B d X R v U m V t b 3 Z l Z E N v b H V t b n M x L n v s p 4 D s l 6 0 s M H 0 m c X V v d D s s J n F 1 b 3 Q 7 U 2 V j d G l v b j E v 7 I S 8 7 Y S w 6 r S A 6 6 a s L 0 F 1 d G 9 S Z W 1 v d m V k Q 2 9 s d W 1 u c z E u e + y a t O y Y g e q 1 r O u 2 h C w x f S Z x d W 9 0 O y w m c X V v d D t T Z W N 0 a W 9 u M S / s h L z t h L D q t I D r p q w v Q X V 0 b 1 J l b W 9 2 Z W R D b 2 x 1 b W 5 z M S 5 7 6 6 m 0 7 K C B L D J 9 J n F 1 b 3 Q 7 L C Z x d W 9 0 O 1 N l Y 3 R p b 2 4 x L + y E v O 2 E s O q 0 g O u m r C 9 B d X R v U m V t b 3 Z l Z E N v b H V t b n M x L n v r s 7 T s n K D s s K j r n 4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7 I S 8 7 Y S w 6 r S A 6 6 a s L 0 F 1 d G 9 S Z W 1 v d m V k Q 2 9 s d W 1 u c z E u e + y n g O y X r S w w f S Z x d W 9 0 O y w m c X V v d D t T Z W N 0 a W 9 u M S / s h L z t h L D q t I D r p q w v Q X V 0 b 1 J l b W 9 2 Z W R D b 2 x 1 b W 5 z M S 5 7 7 J q 0 7 J i B 6 r W s 6 7 a E L D F 9 J n F 1 b 3 Q 7 L C Z x d W 9 0 O 1 N l Y 3 R p b 2 4 x L + y E v O 2 E s O q 0 g O u m r C 9 B d X R v U m V t b 3 Z l Z E N v b H V t b n M x L n v r q b T s o I E s M n 0 m c X V v d D s s J n F 1 b 3 Q 7 U 2 V j d G l v b j E v 7 I S 8 7 Y S w 6 r S A 6 6 a s L 0 F 1 d G 9 S Z W 1 v d m V k Q 2 9 s d W 1 u c z E u e + u z t O y c o O y w q O u f i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9 f J U V D J T g 0 J U J D J U V E J T g 0 J U I w J U V B J U I 0 J T g w J U V C J U E 2 J U F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L y V F Q y V B M C U 5 Q y V F Q S V C M S V C M C V F Q i U 5 M C U 5 Q y U y M C V F Q i U 4 Q i V B N C V F Q i V B N S V C O C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S h n l O g E L 4 T p D V C 9 H B c m A l A A A A A A I A A A A A A B B m A A A A A Q A A I A A A A K m b x e j T 6 L 6 s U d q T B s o L Y t T a g 2 3 A 6 G z 3 0 X O t o N p i R D s B A A A A A A 6 A A A A A A g A A I A A A A D U I / j f V 4 T Y / Y B U 7 o u v p r 3 E t o D 9 T b C k v p n y 1 Y h a W C H g O U A A A A D Q l D o W / S E r C T a N M B t R k A H s J N s a S Q k G o g g L V m x v v I i Q + 0 h H N l h V x 7 p z W 2 S K l c 0 z d z b 9 z 6 1 f t D r 8 v + y 9 y A Q 7 u F P E b V I y 8 A Z O a 1 l p Y b 7 9 R O R 8 r Q A A A A J C q S T Z K + 1 c h R j 9 g x z / F p Z S T 3 A S g n O T T X p c F W 0 u A 6 h a m 9 G 1 2 l y E V n d 1 n 6 R W m Q 3 o a 1 C l P U P G H / v b P f 7 b 0 1 D v b k e M = < / D a t a M a s h u p > 
</file>

<file path=customXml/itemProps1.xml><?xml version="1.0" encoding="utf-8"?>
<ds:datastoreItem xmlns:ds="http://schemas.openxmlformats.org/officeDocument/2006/customXml" ds:itemID="{0CC7CB16-45F1-473E-8828-FB477A8AA2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yh230@outlook.kr</cp:lastModifiedBy>
  <cp:lastPrinted>2024-06-03T12:12:46Z</cp:lastPrinted>
  <dcterms:created xsi:type="dcterms:W3CDTF">2023-05-30T06:41:20Z</dcterms:created>
  <dcterms:modified xsi:type="dcterms:W3CDTF">2024-10-31T08:08:15Z</dcterms:modified>
</cp:coreProperties>
</file>