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rubyh\OneDrive\바탕 화면\길벗컴활1급_푼거\03 최신기출문제\04 23년상시04\"/>
    </mc:Choice>
  </mc:AlternateContent>
  <xr:revisionPtr revIDLastSave="0" documentId="13_ncr:1_{30C1E767-40BD-46BF-8DB5-C9FDFFE4F617}" xr6:coauthVersionLast="47" xr6:coauthVersionMax="47" xr10:uidLastSave="{00000000-0000-0000-0000-000000000000}"/>
  <bookViews>
    <workbookView xWindow="-120" yWindow="-120" windowWidth="29040" windowHeight="15840" tabRatio="785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M11" i="3" a="1"/>
  <c r="M11" i="3" s="1"/>
  <c r="N11" i="3" a="1"/>
  <c r="N11" i="3"/>
  <c r="O11" i="3" a="1"/>
  <c r="O11" i="3" s="1"/>
  <c r="M12" i="3" a="1"/>
  <c r="M12" i="3" s="1"/>
  <c r="N12" i="3" a="1"/>
  <c r="N12" i="3"/>
  <c r="O12" i="3" a="1"/>
  <c r="O12" i="3"/>
  <c r="N10" i="3" a="1"/>
  <c r="N10" i="3" s="1"/>
  <c r="O10" i="3" a="1"/>
  <c r="O10" i="3" s="1"/>
  <c r="M10" i="3" a="1"/>
  <c r="M10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5" i="3" a="1"/>
  <c r="J8" i="3" a="1"/>
  <c r="J11" i="3" a="1"/>
  <c r="J14" i="3" a="1"/>
  <c r="J17" i="3" a="1"/>
  <c r="J20" i="3" a="1"/>
  <c r="J23" i="3" a="1"/>
  <c r="J26" i="3" a="1"/>
  <c r="J29" i="3" a="1"/>
  <c r="J12" i="3" a="1"/>
  <c r="J15" i="3" a="1"/>
  <c r="J18" i="3" a="1"/>
  <c r="J27" i="3" a="1"/>
  <c r="J9" i="3" a="1"/>
  <c r="J6" i="3" a="1"/>
  <c r="J21" i="3" a="1"/>
  <c r="J19" i="3" a="1"/>
  <c r="J7" i="3" a="1"/>
  <c r="J10" i="3" a="1"/>
  <c r="J13" i="3" a="1"/>
  <c r="J16" i="3" a="1"/>
  <c r="J22" i="3" a="1"/>
  <c r="J25" i="3" a="1"/>
  <c r="J28" i="3" a="1"/>
  <c r="J24" i="3" a="1"/>
  <c r="J30" i="3" a="1"/>
  <c r="J4" i="3" a="1"/>
  <c r="J30" i="3" l="1"/>
  <c r="J24" i="3"/>
  <c r="J28" i="3"/>
  <c r="J25" i="3"/>
  <c r="J22" i="3"/>
  <c r="J16" i="3"/>
  <c r="J13" i="3"/>
  <c r="J10" i="3"/>
  <c r="J7" i="3"/>
  <c r="J19" i="3"/>
  <c r="J21" i="3"/>
  <c r="J6" i="3"/>
  <c r="J9" i="3"/>
  <c r="J27" i="3"/>
  <c r="J18" i="3"/>
  <c r="J15" i="3"/>
  <c r="J12" i="3"/>
  <c r="J29" i="3"/>
  <c r="J26" i="3"/>
  <c r="J23" i="3"/>
  <c r="J20" i="3"/>
  <c r="J17" i="3"/>
  <c r="J14" i="3"/>
  <c r="J11" i="3"/>
  <c r="J8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67B5E3CD-E528-4E93-8A58-42F10846A7BB}" sourceFile="C:\Users\rubyh\OneDrive\바탕 화면\길벗컴활1급_안푼거\03 최신기출문제\04 23년상시04\상반기진료.accdb" keepAlive="1" name="상반기진료" type="5" refreshedVersion="8" background="1">
    <dbPr connection="Provider=Microsoft.ACE.OLEDB.12.0;User ID=Admin;Data Source=C:\Users\rubyh\OneDrive\바탕 화면\길벗컴활1급_안푼거\03 최신기출문제\04 23년상시04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<sst xmlns="http://schemas.openxmlformats.org/spreadsheetml/2006/main" count="618" uniqueCount="288">
  <si>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</si>
  <si>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</si>
  <si>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</si>
  <si>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</si>
  <si>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</si>
  <si>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</si>
  <si>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</si>
  <si>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</si>
  <si>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</si>
  <si>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</si>
  <si>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</si>
  <si>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</si>
  <si>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</si>
  <si>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</si>
  <si>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</si>
  <si>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</si>
  <si>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</si>
  <si>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</si>
  <si>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</si>
  <si>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</si>
  <si>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</si>
  <si>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</si>
  <si>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</si>
  <si>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</si>
  <si>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</si>
  <si>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</si>
  <si>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</si>
  <si>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</si>
  <si>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</si>
  <si>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</si>
  <si>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</si>
  <si>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</si>
  <si>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</si>
  <si>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</si>
  <si>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</si>
  <si>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</si>
  <si>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</si>
  <si>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</si>
  <si>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</si>
  <si>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</si>
  <si>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</si>
  <si>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</si>
  <si>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</si>
  <si>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</si>
  <si>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</si>
  <si>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</si>
  <si>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</si>
  <si>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</si>
  <si>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</si>
  <si>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</si>
  <si>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</si>
  <si>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</si>
  <si>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</si>
  <si>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</si>
  <si>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</si>
  <si>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</si>
  <si>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</si>
  <si>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</si>
  <si>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</si>
  <si>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</si>
  <si>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</si>
  <si>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</si>
  <si>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</si>
  <si>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</si>
  <si>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</si>
  <si>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</si>
  <si>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</si>
  <si>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</si>
  <si>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</si>
  <si>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</si>
  <si>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</si>
  <si>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</si>
  <si>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</si>
  <si>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</si>
  <si>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</si>
  <si>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</si>
  <si>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</si>
  <si>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</si>
  <si>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</si>
  <si>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</si>
  <si>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</si>
  <si>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</si>
  <si>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</si>
  <si>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</si>
  <si>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</si>
  <si>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</si>
  <si>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</si>
  <si>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</si>
  <si>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</si>
  <si>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</si>
  <si>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</si>
  <si>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</si>
  <si>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</si>
  <si>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</si>
  <si>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</si>
  <si>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</si>
  <si>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</si>
  <si>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</si>
  <si>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</si>
  <si>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</si>
  <si>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</si>
  <si>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</si>
  <si>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</si>
  <si>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</si>
  <si>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</si>
  <si>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</si>
  <si>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</si>
  <si>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</si>
  <si>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</si>
  <si>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</si>
  <si>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</si>
  <si>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</si>
  <si>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</si>
  <si>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</si>
  <si>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</si>
  <si>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</si>
  <si>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</si>
  <si>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</si>
  <si>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</si>
  <si>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</si>
  <si>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</si>
  <si>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</si>
  <si>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</si>
  <si>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</si>
  <si>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</si>
  <si>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</si>
  <si>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</si>
  <si>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</si>
  <si>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</si>
  <si>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</si>
  <si>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</si>
  <si>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</si>
  <si>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</si>
  <si>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</si>
  <si>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</si>
  <si>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</si>
  <si>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</si>
  <si>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</si>
  <si>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</si>
  <si>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</si>
  <si>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</si>
  <si>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</si>
  <si>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</si>
  <si>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</si>
  <si>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</si>
  <si>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</si>
  <si>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</si>
  <si>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</si>
  <si>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</si>
  <si>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</si>
  <si>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</si>
  <si>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</si>
  <si>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</si>
  <si>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</si>
  <si>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</si>
  <si>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</si>
  <si>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</si>
  <si>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</si>
  <si>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</si>
  <si>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</si>
  <si>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</si>
  <si>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</si>
  <si>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</si>
  <si>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</si>
  <si>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</si>
  <si>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</si>
  <si>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</si>
  <si>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</si>
  <si>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</si>
  <si>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</si>
  <si>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</si>
  <si>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</si>
  <si>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</si>
  <si>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</si>
  <si>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</si>
  <si>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</si>
  <si>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</si>
  <si>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</si>
  <si>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</si>
  <si>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</si>
  <si>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</si>
  <si>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</si>
  <si>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</si>
  <si>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</si>
  <si>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</si>
  <si>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</si>
  <si>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</si>
  <si>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</si>
  <si>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</si>
  <si>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</si>
  <si>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</si>
  <si>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</si>
  <si>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</si>
  <si>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</si>
  <si>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</si>
  <si>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</si>
  <si>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성별</t>
  </si>
  <si>
    <t>개월(진료일)</t>
  </si>
  <si>
    <t>진료일</t>
  </si>
  <si>
    <t>1월</t>
  </si>
  <si>
    <t>2월</t>
  </si>
  <si>
    <t>3월</t>
  </si>
  <si>
    <t>4월</t>
  </si>
  <si>
    <t>12월</t>
  </si>
  <si>
    <t>5월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</si>
  <si>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</si>
  <si>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</si>
  <si>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</si>
  <si>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</si>
  <si>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</si>
  <si>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</si>
  <si>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</si>
  <si>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</si>
  <si>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</si>
  <si>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</si>
  <si>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</si>
  <si>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</si>
  <si>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</si>
  <si>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</si>
  <si>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</si>
  <si>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</si>
  <si>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</si>
  <si>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</si>
  <si>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</si>
  <si>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</si>
  <si>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</si>
  <si>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</si>
  <si>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</si>
  <si>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</si>
  <si>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</si>
  <si>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</si>
  <si>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</si>
  <si>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</si>
  <si>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</si>
  <si>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</si>
  <si>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</si>
  <si>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</si>
  <si>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</si>
  <si>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</si>
  <si>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</si>
  <si>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</si>
  <si>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</si>
  <si>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</si>
  <si>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</si>
  <si>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</si>
  <si>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</si>
  <si>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</si>
  <si>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</si>
  <si>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</si>
  <si>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</si>
  <si>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</si>
  <si>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</si>
  <si>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</si>
  <si>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</si>
  <si>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</si>
  <si>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</si>
  <si>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</si>
  <si>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</si>
  <si>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</si>
  <si>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</si>
  <si>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</si>
  <si>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</si>
  <si>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</si>
  <si>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</si>
  <si>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</si>
  <si>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</si>
  <si>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</si>
  <si>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</si>
  <si>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</si>
  <si>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</si>
  <si>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</si>
  <si>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</si>
  <si>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</si>
  <si>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</si>
  <si>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</si>
  <si>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</si>
  <si>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</si>
  <si>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</si>
  <si>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</si>
  <si>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</si>
  <si>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</si>
  <si>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</si>
  <si>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</si>
  <si>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</si>
  <si>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</si>
  <si>
    <t>a321</t>
  </si>
  <si>
    <t>&gt;=80</t>
    <phoneticPr fontId="2" type="noConversion"/>
  </si>
  <si>
    <t>&gt;중간고사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</si>
</sst>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9" formatCode="[&gt;=90]&quot;♣ &quot;0;[Red][=0]&quot;※&quot;;00;[Blue]General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7" fontId="0" fillId="5" borderId="1" xfId="0" applyNumberFormat="1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D17C-4B40-AC81-D0A7253811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  <c:extLst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ysClr val="windowText" lastClr="000000">
              <a:lumMod val="75000"/>
              <a:lumOff val="2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9525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3</xdr:row>
          <xdr:rowOff>9525</xdr:rowOff>
        </xdr:from>
        <xdr:to>
          <xdr:col>9</xdr:col>
          <xdr:colOff>0</xdr:colOff>
          <xdr:row>5</xdr:row>
          <xdr:rowOff>19050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5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허윤서" refreshedDate="45671.053407175925" backgroundQuery="1" createdVersion="8" refreshedVersion="8" minRefreshableVersion="3" recordCount="28" xr:uid="{A34B3FEC-D7B0-448F-85F2-070F0866FCD5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2C924B-E4CE-42C8-887A-D15A838FE228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9" baseItem="2" numFmtId="41"/>
  </dataFields>
  <formats count="1">
    <format dxfId="15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16" workbookViewId="0">
      <selection activeCell="L32" sqref="L32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3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16" priority="1">
      <formula>OR(_xlfn.RANK.EQ($G4,$G$4:$G$35,0)&lt;=3,_xlfn.RANK.EQ($G4,$G$4:$G$35,1)&lt;=3)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view="pageBreakPreview" zoomScale="60" zoomScaleNormal="100" workbookViewId="0">
      <selection activeCell="I14" sqref="I14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O16" sqref="O16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4" width="14.125" bestFit="1" customWidth="1"/>
    <col min="15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IF(D4&lt;70,"재수강",HLOOKUP(SUMPRODUCT(D4:G4,$M$21:$P$21),$M$24:$Q$26,3,TRUE))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 (MID($B$4:$B$30,3,1)=$M4)*($C$4:$C$30=N$3),$E$4:$E$30)),"")</f>
        <v>80</v>
      </c>
      <c r="O4" s="2">
        <f t="array" ref="O4">IFERROR(AVERAGE(IF( (MID($B$4:$B$30,3,1)=$M4)*($C$4:$C$30=O$3),$E$4:$E$30)),"")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IF(D5&lt;70,"재수강",HLOOKUP(SUMPRODUCT(D5:G5,$M$21:$P$21),$M$24:$Q$26,3,TRUE))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 (MID($B$4:$B$30,3,1)=$M5)*($C$4:$C$30=N$3),$E$4:$E$30)),"")</f>
        <v/>
      </c>
      <c r="O5" s="2">
        <f t="array" ref="O5">IFERROR(AVERAGE(IF( (MID($B$4:$B$30,3,1)=$M5)*($C$4:$C$30=O$3),$E$4:$E$30)),"")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 (MID($B$4:$B$30,3,1)=$M6)*($C$4:$C$30=N$3),$E$4:$E$30)),"")</f>
        <v>82</v>
      </c>
      <c r="O6" s="2">
        <f t="array" ref="O6">IFERROR(AVERAGE(IF( (MID($B$4:$B$30,3,1)=$M6)*($C$4:$C$30=O$3),$E$4:$E$30)),"")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INDEX($B$4:$B$30,MATCH(MAX( ($C$4:$C$30=$L10) *($H$4:$H$30=M$9) *$F$4:$F$30),($C$4:$C$30=$L10) *($H$4:$H$30=M$9) *$F$4:$F$30,0),1)</f>
        <v>03M262</v>
      </c>
      <c r="N10" s="1" t="str">
        <f t="array" ref="N10">INDEX($B$4:$B$30,MATCH(MAX( ($C$4:$C$30=$L10) *($H$4:$H$30=N$9) *$F$4:$F$30),($C$4:$C$30=$L10) *($H$4:$H$30=N$9) *$F$4:$F$30,0),1)</f>
        <v>03M254</v>
      </c>
      <c r="O10" s="1" t="str">
        <f t="array" ref="O10">INDEX($B$4:$B$30,MATCH(MAX( ($C$4:$C$30=$L10) *($H$4:$H$30=O$9) *$F$4:$F$30),($C$4:$C$30=$L10) *($H$4:$H$30=O$9) *$F$4:$F$30,0),1)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INDEX($B$4:$B$30,MATCH(MAX( ($C$4:$C$30=$L11) *($H$4:$H$30=M$9) *$F$4:$F$30),($C$4:$C$30=$L11) *($H$4:$H$30=M$9) *$F$4:$F$30,0),1)</f>
        <v>03G256</v>
      </c>
      <c r="N11" s="1" t="str">
        <f t="array" ref="N11">INDEX($B$4:$B$30,MATCH(MAX( ($C$4:$C$30=$L11) *($H$4:$H$30=N$9) *$F$4:$F$30),($C$4:$C$30=$L11) *($H$4:$H$30=N$9) *$F$4:$F$30,0),1)</f>
        <v>02L334</v>
      </c>
      <c r="O11" s="1" t="str">
        <f t="array" ref="O11">INDEX($B$4:$B$30,MATCH(MAX( ($C$4:$C$30=$L11) *($H$4:$H$30=O$9) *$F$4:$F$30),($C$4:$C$30=$L11) *($H$4:$H$30=O$9) *$F$4:$F$30,0),1)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INDEX($B$4:$B$30,MATCH(MAX( ($C$4:$C$30=$L12) *($H$4:$H$30=M$9) *$F$4:$F$30),($C$4:$C$30=$L12) *($H$4:$H$30=M$9) *$F$4:$F$30,0),1)</f>
        <v>01M337</v>
      </c>
      <c r="N12" s="1" t="str">
        <f t="array" ref="N12">INDEX($B$4:$B$30,MATCH(MAX( ($C$4:$C$30=$L12) *($H$4:$H$30=N$9) *$F$4:$F$30),($C$4:$C$30=$L12) *($H$4:$H$30=N$9) *$F$4:$F$30,0),1)</f>
        <v>02G327</v>
      </c>
      <c r="O12" s="1" t="str">
        <f t="array" ref="O12">INDEX($B$4:$B$30,MATCH(MAX( ($C$4:$C$30=$L12) *($H$4:$H$30=O$9) *$F$4:$F$30),($C$4:$C$30=$L12) *($H$4:$H$30=O$9) *$F$4:$F$30,0),1)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  <c r="N14" t="s">
        <v>9</v>
      </c>
      <c r="O14" t="s">
        <v>10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6" t="s">
        <v>32</v>
      </c>
      <c r="M15" s="36"/>
      <c r="N15" t="s">
        <v>286</v>
      </c>
      <c r="O15" t="s">
        <v>287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7">
        <f>DCOUNT($B$3:$H$30,E3,N14:N15)/COUNTA($B$4:$B$30)</f>
        <v>0.55555555555555558</v>
      </c>
      <c r="M16" s="37"/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38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38"/>
      <c r="M25" s="32">
        <v>60</v>
      </c>
      <c r="N25" s="32">
        <v>70</v>
      </c>
      <c r="O25" s="32">
        <v>80</v>
      </c>
      <c r="P25" s="32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tabSelected="1" workbookViewId="0">
      <selection activeCell="C18" sqref="C18"/>
    </sheetView>
  </sheetViews>
  <sheetFormatPr defaultRowHeight="16.5" x14ac:dyDescent="0.3"/>
  <cols>
    <col min="1" max="1" width="9" bestFit="1" customWidth="1"/>
    <col min="2" max="2" width="16.625" bestFit="1" customWidth="1"/>
    <col min="3" max="4" width="13.125" bestFit="1" customWidth="1"/>
    <col min="5" max="5" width="9.375" bestFit="1" customWidth="1"/>
    <col min="6" max="6" width="13.125" bestFit="1" customWidth="1"/>
  </cols>
  <sheetData>
    <row r="2" spans="1:3" x14ac:dyDescent="0.3">
      <c r="A2" s="34" t="s">
        <v>191</v>
      </c>
      <c r="B2" t="s">
        <v>192</v>
      </c>
    </row>
    <row r="4" spans="1:3" x14ac:dyDescent="0.3">
      <c r="A4" s="40" t="s">
        <v>196</v>
      </c>
      <c r="B4" s="40" t="s">
        <v>197</v>
      </c>
      <c r="C4" s="5" t="s">
        <v>205</v>
      </c>
    </row>
    <row r="5" spans="1:3" x14ac:dyDescent="0.3">
      <c r="A5" s="5" t="s">
        <v>193</v>
      </c>
      <c r="B5" s="5"/>
      <c r="C5" s="35">
        <v>58200</v>
      </c>
    </row>
    <row r="6" spans="1:3" x14ac:dyDescent="0.3">
      <c r="A6" s="5"/>
      <c r="B6" s="5" t="s">
        <v>199</v>
      </c>
      <c r="C6" s="35">
        <v>58200</v>
      </c>
    </row>
    <row r="7" spans="1:3" x14ac:dyDescent="0.3">
      <c r="A7" s="5"/>
      <c r="B7" s="5" t="s">
        <v>200</v>
      </c>
      <c r="C7" s="35">
        <v>47000</v>
      </c>
    </row>
    <row r="8" spans="1:3" x14ac:dyDescent="0.3">
      <c r="A8" s="5"/>
      <c r="B8" s="5" t="s">
        <v>201</v>
      </c>
      <c r="C8" s="35">
        <v>46000</v>
      </c>
    </row>
    <row r="9" spans="1:3" x14ac:dyDescent="0.3">
      <c r="A9" s="5"/>
      <c r="B9" s="5" t="s">
        <v>202</v>
      </c>
      <c r="C9" s="35">
        <v>31000</v>
      </c>
    </row>
    <row r="10" spans="1:3" x14ac:dyDescent="0.3">
      <c r="A10" s="5"/>
      <c r="B10" s="5" t="s">
        <v>203</v>
      </c>
      <c r="C10" s="35">
        <v>19000</v>
      </c>
    </row>
    <row r="11" spans="1:3" x14ac:dyDescent="0.3">
      <c r="A11" s="5" t="s">
        <v>194</v>
      </c>
      <c r="B11" s="5"/>
      <c r="C11" s="35">
        <v>46000</v>
      </c>
    </row>
    <row r="12" spans="1:3" x14ac:dyDescent="0.3">
      <c r="A12" s="5"/>
      <c r="B12" s="5" t="s">
        <v>199</v>
      </c>
      <c r="C12" s="35">
        <v>40000</v>
      </c>
    </row>
    <row r="13" spans="1:3" x14ac:dyDescent="0.3">
      <c r="A13" s="5"/>
      <c r="B13" s="5" t="s">
        <v>200</v>
      </c>
      <c r="C13" s="35">
        <v>46000</v>
      </c>
    </row>
    <row r="14" spans="1:3" x14ac:dyDescent="0.3">
      <c r="A14" s="5"/>
      <c r="B14" s="5" t="s">
        <v>201</v>
      </c>
      <c r="C14" s="35">
        <v>27000</v>
      </c>
    </row>
    <row r="15" spans="1:3" x14ac:dyDescent="0.3">
      <c r="A15" s="5"/>
      <c r="B15" s="5" t="s">
        <v>204</v>
      </c>
      <c r="C15" s="35">
        <v>30100</v>
      </c>
    </row>
    <row r="16" spans="1:3" x14ac:dyDescent="0.3">
      <c r="A16" s="5"/>
      <c r="B16" s="5" t="s">
        <v>203</v>
      </c>
      <c r="C16" s="35">
        <v>45000</v>
      </c>
    </row>
    <row r="17" spans="1:3" x14ac:dyDescent="0.3">
      <c r="A17" s="5" t="s">
        <v>195</v>
      </c>
      <c r="B17" s="5"/>
      <c r="C17" s="35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K3" sqref="K3:L4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206</v>
      </c>
      <c r="B3" t="s">
        <v>207</v>
      </c>
      <c r="C3" t="s">
        <v>208</v>
      </c>
      <c r="D3" t="s">
        <v>196</v>
      </c>
      <c r="E3" t="s">
        <v>191</v>
      </c>
      <c r="F3" t="s">
        <v>209</v>
      </c>
      <c r="G3" t="s">
        <v>198</v>
      </c>
      <c r="H3" t="s">
        <v>210</v>
      </c>
      <c r="I3" t="s">
        <v>211</v>
      </c>
      <c r="K3" s="2" t="s">
        <v>283</v>
      </c>
      <c r="L3" s="2" t="s">
        <v>284</v>
      </c>
    </row>
    <row r="4" spans="1:12" x14ac:dyDescent="0.3">
      <c r="A4" t="s">
        <v>212</v>
      </c>
      <c r="B4" t="s">
        <v>213</v>
      </c>
      <c r="C4" s="13">
        <v>31900</v>
      </c>
      <c r="D4" t="s">
        <v>194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/>
      <c r="L4" s="31"/>
    </row>
    <row r="5" spans="1:12" x14ac:dyDescent="0.3">
      <c r="A5" t="s">
        <v>216</v>
      </c>
      <c r="B5" t="s">
        <v>217</v>
      </c>
      <c r="C5" s="13">
        <v>32234</v>
      </c>
      <c r="D5" t="s">
        <v>193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220</v>
      </c>
      <c r="B6" t="s">
        <v>221</v>
      </c>
      <c r="C6" s="13">
        <v>31386</v>
      </c>
      <c r="D6" t="s">
        <v>194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228</v>
      </c>
      <c r="B8" t="s">
        <v>229</v>
      </c>
      <c r="C8" s="13">
        <v>38114</v>
      </c>
      <c r="D8" t="s">
        <v>193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234</v>
      </c>
      <c r="B10" t="s">
        <v>235</v>
      </c>
      <c r="C10" s="13">
        <v>21282</v>
      </c>
      <c r="D10" t="s">
        <v>193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236</v>
      </c>
      <c r="B11" t="s">
        <v>237</v>
      </c>
      <c r="C11" s="13">
        <v>29313</v>
      </c>
      <c r="D11" t="s">
        <v>194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238</v>
      </c>
      <c r="B12" t="s">
        <v>239</v>
      </c>
      <c r="C12" s="13">
        <v>36833</v>
      </c>
      <c r="D12" t="s">
        <v>193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246</v>
      </c>
      <c r="B15" t="s">
        <v>247</v>
      </c>
      <c r="C15" s="13">
        <v>34607</v>
      </c>
      <c r="D15" t="s">
        <v>194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256</v>
      </c>
      <c r="B18" t="s">
        <v>257</v>
      </c>
      <c r="C18" s="13">
        <v>32267</v>
      </c>
      <c r="D18" t="s">
        <v>194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258</v>
      </c>
      <c r="B19" t="s">
        <v>259</v>
      </c>
      <c r="C19" s="13">
        <v>26819</v>
      </c>
      <c r="D19" t="s">
        <v>193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264</v>
      </c>
      <c r="B22" t="s">
        <v>265</v>
      </c>
      <c r="C22" s="13">
        <v>28589</v>
      </c>
      <c r="D22" t="s">
        <v>193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277</v>
      </c>
      <c r="B29" t="s">
        <v>278</v>
      </c>
      <c r="C29" s="13">
        <v>15912</v>
      </c>
      <c r="D29" t="s">
        <v>193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3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2">
      <dataRef ref="E4:E31" sheet="분석작업-2"/>
      <dataRef ref="I4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I21" sqref="I21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39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39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39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39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39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39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39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39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39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39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39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39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39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39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39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39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39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39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39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39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39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39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39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39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39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9525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4" name="Button 3">
              <controlPr defaultSize="0" print="0" autoFill="0" autoPict="0" macro="[0]!그래프보기">
                <anchor moveWithCells="1" sizeWithCells="1">
                  <from>
                    <xdr:col>8</xdr:col>
                    <xdr:colOff>9525</xdr:colOff>
                    <xdr:row>3</xdr:row>
                    <xdr:rowOff>9525</xdr:rowOff>
                  </from>
                  <to>
                    <xdr:col>9</xdr:col>
                    <xdr:colOff>0</xdr:colOff>
                    <xdr:row>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H8" sqref="H8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I13" sqref="I13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9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 t="s">
        <v>285</v>
      </c>
      <c r="B5" s="2" t="s">
        <v>179</v>
      </c>
      <c r="C5" s="2">
        <v>850</v>
      </c>
      <c r="D5" s="2" t="s">
        <v>170</v>
      </c>
      <c r="E5" s="2" t="s">
        <v>180</v>
      </c>
      <c r="F5" s="2" t="s">
        <v>181</v>
      </c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1960</cp:lastModifiedBy>
  <cp:lastPrinted>2023-08-01T05:01:46Z</cp:lastPrinted>
  <dcterms:created xsi:type="dcterms:W3CDTF">2023-05-30T06:41:20Z</dcterms:created>
  <dcterms:modified xsi:type="dcterms:W3CDTF">2025-01-13T17:04:36Z</dcterms:modified>
</cp:coreProperties>
</file>