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ohr09\OneDrive\바탕 화면\03 최신기출문제\07 23년상시03\정답확인\"/>
    </mc:Choice>
  </mc:AlternateContent>
  <xr:revisionPtr revIDLastSave="0" documentId="8_{773CF493-84FE-4EB9-B865-731F89D60793}" xr6:coauthVersionLast="47" xr6:coauthVersionMax="47" xr10:uidLastSave="{00000000-0000-0000-0000-000000000000}"/>
  <bookViews>
    <workbookView xWindow="9336" yWindow="0" windowWidth="13704" windowHeight="12960" tabRatio="776" firstSheet="2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4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5" i="10"/>
  <c r="G6" i="10"/>
  <c r="G7" i="10"/>
  <c r="G3" i="10"/>
  <c r="A25" i="4"/>
  <c r="B7" i="8"/>
  <c r="E3" i="8" s="1"/>
  <c r="J4" i="10" a="1"/>
  <c r="J9" i="10" a="1"/>
  <c r="J14" i="10" a="1"/>
  <c r="J19" i="10" a="1"/>
  <c r="J7" i="10" a="1"/>
  <c r="J12" i="10" a="1"/>
  <c r="J17" i="10" a="1"/>
  <c r="J22" i="10" a="1"/>
  <c r="J5" i="10" a="1"/>
  <c r="J10" i="10" a="1"/>
  <c r="J15" i="10" a="1"/>
  <c r="J20" i="10" a="1"/>
  <c r="J8" i="10" a="1"/>
  <c r="J13" i="10" a="1"/>
  <c r="J18" i="10" a="1"/>
  <c r="J6" i="10" a="1"/>
  <c r="J11" i="10" a="1"/>
  <c r="J16" i="10" a="1"/>
  <c r="J21" i="10" a="1"/>
  <c r="J3" i="10" a="1"/>
  <c r="J21" i="10" l="1"/>
  <c r="J16" i="10"/>
  <c r="J11" i="10"/>
  <c r="J6" i="10"/>
  <c r="J18" i="10"/>
  <c r="J13" i="10"/>
  <c r="J8" i="10"/>
  <c r="J20" i="10"/>
  <c r="J15" i="10"/>
  <c r="J10" i="10"/>
  <c r="J5" i="10"/>
  <c r="J22" i="10"/>
  <c r="J17" i="10"/>
  <c r="J12" i="10"/>
  <c r="J7" i="10"/>
  <c r="J19" i="10"/>
  <c r="J14" i="10"/>
  <c r="J9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61097201-39B3-44F0-A761-015D118BE5BE}" name="MS Access Database_Query1" type="1" refreshedVersion="8" background="1">
    <dbPr connection="DSN=MS Access Database;DBQ=C:\Users\ohr09\OneDrive\바탕 화면\03 최신기출문제\07 23년상시03\환자관리현황.accdb;DefaultDir=C:\Users\ohr09\OneDrive\바탕 화면\03 최신기출문제\07 23년상시03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<sst xmlns="http://schemas.openxmlformats.org/spreadsheetml/2006/main" count="605" uniqueCount="319">
  <si>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</si>
  <si>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</si>
  <si>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</si>
  <si>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</si>
  <si>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</si>
  <si>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</si>
  <si>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</si>
  <si>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</si>
  <si>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</si>
  <si>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</si>
  <si>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</si>
  <si>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</si>
  <si>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</si>
  <si>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</si>
  <si>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</si>
  <si>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</si>
  <si>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</si>
  <si>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</si>
  <si>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</si>
  <si>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</si>
  <si>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</si>
  <si>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</si>
  <si>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</si>
  <si>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</si>
  <si>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</si>
  <si>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</si>
  <si>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</si>
  <si>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</si>
  <si>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</si>
  <si>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</si>
  <si>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</si>
  <si>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</si>
  <si>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</si>
  <si>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</si>
  <si>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</si>
  <si>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</si>
  <si>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</si>
  <si>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</si>
  <si>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</si>
  <si>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</si>
  <si>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</si>
  <si>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</si>
  <si>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</si>
  <si>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</si>
  <si>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</si>
  <si>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</si>
  <si>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</si>
  <si>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</si>
  <si>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</si>
  <si>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</si>
  <si>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</si>
  <si>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</si>
  <si>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</si>
  <si>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</si>
  <si>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</si>
  <si>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</si>
  <si>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</si>
  <si>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</si>
  <si>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</si>
  <si>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</si>
  <si>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</si>
  <si>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</si>
  <si>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</si>
  <si>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</si>
  <si>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</si>
  <si>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</si>
  <si>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</si>
  <si>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</si>
  <si>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</si>
  <si>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</si>
  <si>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</si>
  <si>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</si>
  <si>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</si>
  <si>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</si>
  <si>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</si>
  <si>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</si>
  <si>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</si>
  <si>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</si>
  <si>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</si>
  <si>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</si>
  <si>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</si>
  <si>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</si>
  <si>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</si>
  <si>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</si>
  <si>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</si>
  <si>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</si>
  <si>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</si>
  <si>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</si>
  <si>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</si>
  <si>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</si>
  <si>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</si>
  <si>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</si>
  <si>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</si>
  <si>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</si>
  <si>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</si>
  <si>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</si>
  <si>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</si>
  <si>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</si>
  <si>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</si>
  <si>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</si>
  <si>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</si>
  <si>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</si>
  <si>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</si>
  <si>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</si>
  <si>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</si>
  <si>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</si>
  <si>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</si>
  <si>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</si>
  <si>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</si>
  <si>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</si>
  <si>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</si>
  <si>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</si>
  <si>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</si>
  <si>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</si>
  <si>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</si>
  <si>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</si>
  <si>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</si>
  <si>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</si>
  <si>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</si>
  <si>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</si>
  <si>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</si>
  <si>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</si>
  <si>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</si>
  <si>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</si>
  <si>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</si>
  <si>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</si>
  <si>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</si>
  <si>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</si>
  <si>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</si>
  <si>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</si>
  <si>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</si>
  <si>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</si>
  <si>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</si>
  <si>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</si>
  <si>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</si>
  <si>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</si>
  <si>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</si>
  <si>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</si>
  <si>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</si>
  <si>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</si>
  <si>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</si>
  <si>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</si>
  <si>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</si>
  <si>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</si>
  <si>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</si>
  <si>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</si>
  <si>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</si>
  <si>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</si>
  <si>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</si>
  <si>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</si>
  <si>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</si>
  <si>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</si>
  <si>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</si>
  <si>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</si>
  <si>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</si>
  <si>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</si>
  <si>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</si>
  <si>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</si>
  <si>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</si>
  <si>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</si>
  <si>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</si>
  <si>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</si>
  <si>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</si>
  <si>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</si>
  <si>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</si>
  <si>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</si>
  <si>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</si>
  <si>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</si>
  <si>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</si>
  <si>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</si>
  <si>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</si>
  <si>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</si>
  <si>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</si>
  <si>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</si>
  <si>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</si>
  <si>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</si>
  <si>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</si>
  <si>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</si>
  <si>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</si>
  <si>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</si>
  <si>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</si>
  <si>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</si>
  <si>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</si>
  <si>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</si>
  <si>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</si>
  <si>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</si>
  <si>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</si>
  <si>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</si>
  <si>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</si>
  <si>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</si>
  <si>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</si>
  <si>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</si>
  <si>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</si>
  <si>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</si>
  <si>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</si>
  <si>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</si>
  <si>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</si>
  <si>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</si>
  <si>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</si>
  <si>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</si>
  <si>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</si>
  <si>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</si>
  <si>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</si>
  <si>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</si>
  <si>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</si>
  <si>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</si>
  <si>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</si>
  <si>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</si>
  <si>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</si>
  <si>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</si>
  <si>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</si>
  <si>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</si>
  <si>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</si>
  <si>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</si>
  <si>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</si>
  <si>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</si>
  <si>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</si>
  <si>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</si>
  <si>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</si>
  <si>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</si>
  <si>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</si>
  <si>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</si>
  <si>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</si>
  <si>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</si>
  <si>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</si>
  <si>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</si>
  <si>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</si>
  <si>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</si>
  <si>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</si>
  <si>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</si>
  <si>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</si>
  <si>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</si>
  <si>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</si>
  <si>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</si>
  <si>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</si>
  <si>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</si>
  <si>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</si>
  <si>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</si>
  <si>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</si>
  <si>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</si>
  <si>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</si>
  <si>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</si>
  <si>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</si>
  <si>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</si>
  <si>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</si>
  <si>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</si>
  <si>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</si>
  <si>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</si>
  <si>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</si>
  <si>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</si>
  <si>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</si>
  <si>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</si>
  <si>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</si>
  <si>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</si>
  <si>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</si>
  <si>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</si>
  <si>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</si>
  <si>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</si>
  <si>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</si>
  <si>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</si>
  <si>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</si>
  <si>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</si>
  <si>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</si>
  <si>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</si>
  <si>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</si>
  <si>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</si>
  <si>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</si>
  <si>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</si>
  <si>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</si>
  <si>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</si>
  <si>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</si>
  <si>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</si>
  <si>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</si>
  <si>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</si>
  <si>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</si>
  <si>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</si>
  <si>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</si>
  <si>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</si>
  <si>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</si>
  <si>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</si>
  <si>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</si>
  <si>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</si>
  <si>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</si>
  <si>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</si>
  <si>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</si>
  <si>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</si>
  <si>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</si>
  <si>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</si>
  <si>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</si>
  <si>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</si>
  <si>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</si>
  <si>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</si>
  <si>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</si>
  <si>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</si>
  <si>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</si>
  <si>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</si>
  <si>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</si>
  <si>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</si>
  <si>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</si>
  <si>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</si>
  <si>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</si>
  <si>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</si>
  <si>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</si>
  <si>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</si>
  <si>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할부</t>
    <phoneticPr fontId="2" type="noConversion"/>
  </si>
  <si>
    <t>조건</t>
    <phoneticPr fontId="2" type="noConversion"/>
  </si>
  <si>
    <t>이용일자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</si>
  <si>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</si>
  <si>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</si>
  <si>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</si>
  <si>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결제원금</t>
    <phoneticPr fontId="2" type="noConversion"/>
  </si>
  <si>
    <t>총합계</t>
  </si>
  <si>
    <t>(모두)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</si>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</sst>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explosion val="2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38FB-4888-91E5-9DD13C2F25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</xdr:colOff>
      <xdr:row>1</xdr:row>
      <xdr:rowOff>45720</xdr:rowOff>
    </xdr:from>
    <xdr:to>
      <xdr:col>6</xdr:col>
      <xdr:colOff>891540</xdr:colOff>
      <xdr:row>2</xdr:row>
      <xdr:rowOff>160020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1615DEBF-96FA-5375-A07E-15A7C1D4F4BE}"/>
            </a:ext>
          </a:extLst>
        </xdr:cNvPr>
        <xdr:cNvSpPr/>
      </xdr:nvSpPr>
      <xdr:spPr>
        <a:xfrm>
          <a:off x="3589020" y="266700"/>
          <a:ext cx="838200" cy="3352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68580</xdr:colOff>
      <xdr:row>3</xdr:row>
      <xdr:rowOff>53340</xdr:rowOff>
    </xdr:from>
    <xdr:to>
      <xdr:col>6</xdr:col>
      <xdr:colOff>861060</xdr:colOff>
      <xdr:row>4</xdr:row>
      <xdr:rowOff>198120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0C6F6BEA-69C6-A290-1309-6AC8139106BF}"/>
            </a:ext>
          </a:extLst>
        </xdr:cNvPr>
        <xdr:cNvSpPr/>
      </xdr:nvSpPr>
      <xdr:spPr>
        <a:xfrm>
          <a:off x="3604260" y="716280"/>
          <a:ext cx="792480" cy="3657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혜린" refreshedDate="45618.672880787039" backgroundQuery="1" createdVersion="8" refreshedVersion="8" minRefreshableVersion="3" recordCount="70" xr:uid="{5DDA9C61-F415-46CB-8175-9A1D1B0F060F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982CA6-0F16-44B5-8998-61FC27301917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2" numFmtId="179"/>
    <dataField name="평균 : 공단부담금" fld="4" subtotal="average" baseField="2" baseItem="3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22" workbookViewId="0">
      <selection activeCell="I12" sqref="I12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304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305</v>
      </c>
    </row>
    <row r="25" spans="1:8" x14ac:dyDescent="0.4">
      <c r="A25" t="b">
        <f>AND(ISEVEN(RIGHT(D3,1))=TRUE,E3&gt;=200000)</f>
        <v>0</v>
      </c>
    </row>
    <row r="27" spans="1:8" x14ac:dyDescent="0.4">
      <c r="A27" t="s">
        <v>306</v>
      </c>
      <c r="B27" t="s">
        <v>307</v>
      </c>
      <c r="C27" t="s">
        <v>308</v>
      </c>
      <c r="D27" t="s">
        <v>309</v>
      </c>
      <c r="E27" t="s">
        <v>310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OR(IFERROR(SEARCH("가족",$C3),0)&gt;0,$E3&gt;=500000)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topLeftCell="A15" workbookViewId="0">
      <selection activeCell="B32" sqref="B32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 t="str">
        <f>IFERROR(IF(B3="할부","0%",HLOOKUP(E3,$B$25:$E$28,MATCH(C3,$A$27:$A$28))),"")</f>
        <v>0%</v>
      </c>
      <c r="H3" s="21">
        <f>IF(ISBLANK(F3)=TRUE,E3,ROUND(E3/RIGHT(F3,1),-2))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>IFERROR(IF(B4="할부","0%",HLOOKUP(E4,$B$25:$E$28,MATCH(C4,$A$27:$A$28))),"")</f>
        <v>100000</v>
      </c>
      <c r="H4" s="21">
        <f t="shared" ref="H4:H22" si="0">IF(ISBLANK(F4)=TRUE,E4,ROUND(E4/RIGHT(F4,1),-2))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ref="G4:G22" si="1">IFERROR(IF(B5="할부","0%",HLOOKUP(E5,$B$25:$E$28,MATCH(C5,$A$27:$A$28))),"")</f>
        <v>10000</v>
      </c>
      <c r="H5" s="21">
        <f t="shared" si="0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1"/>
        <v>200000</v>
      </c>
      <c r="H6" s="21">
        <f t="shared" si="0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 t="str">
        <f t="shared" si="1"/>
        <v>0%</v>
      </c>
      <c r="H7" s="21">
        <f t="shared" si="0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1"/>
        <v>200000</v>
      </c>
      <c r="H8" s="21">
        <f t="shared" si="0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 t="str">
        <f t="shared" si="1"/>
        <v>0%</v>
      </c>
      <c r="H9" s="21">
        <f t="shared" si="0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1"/>
        <v>200000</v>
      </c>
      <c r="H10" s="21">
        <f t="shared" si="0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1"/>
        <v/>
      </c>
      <c r="H11" s="21">
        <f t="shared" si="0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1"/>
        <v>100000</v>
      </c>
      <c r="H12" s="21">
        <f t="shared" si="0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 t="str">
        <f t="shared" si="1"/>
        <v>0%</v>
      </c>
      <c r="H13" s="21">
        <f t="shared" si="0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1"/>
        <v>500000</v>
      </c>
      <c r="H14" s="21">
        <f t="shared" si="0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1"/>
        <v>100000</v>
      </c>
      <c r="H15" s="21">
        <f t="shared" si="0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 t="str">
        <f t="shared" si="1"/>
        <v>0%</v>
      </c>
      <c r="H16" s="21">
        <f t="shared" si="0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1"/>
        <v>0</v>
      </c>
      <c r="H17" s="21">
        <f t="shared" si="0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1"/>
        <v/>
      </c>
      <c r="H18" s="21">
        <f t="shared" si="0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1"/>
        <v>200000</v>
      </c>
      <c r="H19" s="21">
        <f t="shared" si="0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 t="str">
        <f t="shared" si="1"/>
        <v>0%</v>
      </c>
      <c r="H20" s="21">
        <f t="shared" si="0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1"/>
        <v>10000</v>
      </c>
      <c r="H21" s="21">
        <f t="shared" si="0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1"/>
        <v>200000</v>
      </c>
      <c r="H22" s="21">
        <f t="shared" si="0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/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/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/>
    </row>
    <row r="29" spans="1:10" x14ac:dyDescent="0.4">
      <c r="G29" s="39">
        <v>300000</v>
      </c>
      <c r="H29" s="40">
        <v>500000</v>
      </c>
      <c r="I29" s="22"/>
    </row>
    <row r="30" spans="1:10" x14ac:dyDescent="0.4">
      <c r="A30" t="s">
        <v>259</v>
      </c>
      <c r="G30" s="39">
        <v>500000</v>
      </c>
      <c r="H30" s="40">
        <v>1000000</v>
      </c>
      <c r="I30" s="22"/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/>
      <c r="C32" s="1"/>
      <c r="D32" s="1"/>
    </row>
    <row r="33" spans="1:4" x14ac:dyDescent="0.4">
      <c r="A33" s="23" t="s">
        <v>30</v>
      </c>
      <c r="B33" s="1"/>
      <c r="C33" s="1"/>
      <c r="D33" s="1"/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8" sqref="D8"/>
    </sheetView>
  </sheetViews>
  <sheetFormatPr defaultRowHeight="17.399999999999999" x14ac:dyDescent="0.4"/>
  <cols>
    <col min="1" max="1" width="10.796875" bestFit="1" customWidth="1"/>
    <col min="2" max="2" width="7.59765625" bestFit="1" customWidth="1"/>
    <col min="3" max="4" width="16.19921875" bestFit="1" customWidth="1"/>
  </cols>
  <sheetData>
    <row r="2" spans="1:4" x14ac:dyDescent="0.4">
      <c r="A2" s="51" t="s">
        <v>109</v>
      </c>
      <c r="B2" t="s">
        <v>312</v>
      </c>
    </row>
    <row r="4" spans="1:4" x14ac:dyDescent="0.4">
      <c r="A4" s="51" t="s">
        <v>108</v>
      </c>
      <c r="B4" s="51" t="s">
        <v>110</v>
      </c>
      <c r="C4" t="s">
        <v>317</v>
      </c>
      <c r="D4" t="s">
        <v>318</v>
      </c>
    </row>
    <row r="5" spans="1:4" x14ac:dyDescent="0.4">
      <c r="A5" t="s">
        <v>116</v>
      </c>
      <c r="C5" s="53">
        <v>5154.0270270270266</v>
      </c>
      <c r="D5" s="53">
        <v>29220.567567567567</v>
      </c>
    </row>
    <row r="6" spans="1:4" x14ac:dyDescent="0.4">
      <c r="B6" t="s">
        <v>313</v>
      </c>
      <c r="C6" s="53">
        <v>4463.04</v>
      </c>
      <c r="D6" s="53">
        <v>25308.560000000001</v>
      </c>
    </row>
    <row r="7" spans="1:4" x14ac:dyDescent="0.4">
      <c r="B7" t="s">
        <v>314</v>
      </c>
      <c r="C7" s="53">
        <v>5700</v>
      </c>
      <c r="D7" s="53">
        <v>32290</v>
      </c>
    </row>
    <row r="8" spans="1:4" x14ac:dyDescent="0.4">
      <c r="B8" t="s">
        <v>315</v>
      </c>
      <c r="C8" s="53">
        <v>6937.875</v>
      </c>
      <c r="D8" s="53">
        <v>39324.625</v>
      </c>
    </row>
    <row r="9" spans="1:4" x14ac:dyDescent="0.4">
      <c r="B9" t="s">
        <v>316</v>
      </c>
      <c r="C9" s="53">
        <v>6520</v>
      </c>
      <c r="D9" s="53">
        <v>36980</v>
      </c>
    </row>
    <row r="10" spans="1:4" x14ac:dyDescent="0.4">
      <c r="A10" t="s">
        <v>127</v>
      </c>
      <c r="C10" s="53">
        <v>5349.757575757576</v>
      </c>
      <c r="D10" s="53">
        <v>30332.969696969696</v>
      </c>
    </row>
    <row r="11" spans="1:4" x14ac:dyDescent="0.4">
      <c r="B11" t="s">
        <v>313</v>
      </c>
      <c r="C11" s="53">
        <v>5281.4</v>
      </c>
      <c r="D11" s="53">
        <v>29945.266666666666</v>
      </c>
    </row>
    <row r="12" spans="1:4" x14ac:dyDescent="0.4">
      <c r="B12" t="s">
        <v>314</v>
      </c>
      <c r="C12" s="53">
        <v>4688.8888888888887</v>
      </c>
      <c r="D12" s="53">
        <v>26588.888888888891</v>
      </c>
    </row>
    <row r="13" spans="1:4" x14ac:dyDescent="0.4">
      <c r="B13" t="s">
        <v>315</v>
      </c>
      <c r="C13" s="53">
        <v>5291.666666666667</v>
      </c>
      <c r="D13" s="53">
        <v>30005</v>
      </c>
    </row>
    <row r="14" spans="1:4" x14ac:dyDescent="0.4">
      <c r="B14" t="s">
        <v>316</v>
      </c>
      <c r="C14" s="53">
        <v>7790.333333333333</v>
      </c>
      <c r="D14" s="53">
        <v>44159.666666666664</v>
      </c>
    </row>
    <row r="15" spans="1:4" x14ac:dyDescent="0.4">
      <c r="A15" t="s">
        <v>311</v>
      </c>
      <c r="C15" s="53">
        <v>5246.3</v>
      </c>
      <c r="D15" s="53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6" sqref="B6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40"/>
  <sheetViews>
    <sheetView workbookViewId="0">
      <selection activeCell="H4" sqref="H4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4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4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4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4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54" t="s">
        <v>271</v>
      </c>
      <c r="E7" s="54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54" t="s">
        <v>271</v>
      </c>
      <c r="E8" s="54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54" t="s">
        <v>268</v>
      </c>
      <c r="E9" s="54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54" t="s">
        <v>268</v>
      </c>
      <c r="E10" s="54">
        <v>1</v>
      </c>
    </row>
    <row r="11" spans="1:5" x14ac:dyDescent="0.4">
      <c r="A11" s="45">
        <v>221009</v>
      </c>
      <c r="B11" s="45" t="s">
        <v>276</v>
      </c>
      <c r="C11" s="54" t="s">
        <v>274</v>
      </c>
      <c r="D11" s="54" t="s">
        <v>264</v>
      </c>
      <c r="E11" s="54">
        <v>2</v>
      </c>
    </row>
    <row r="12" spans="1:5" x14ac:dyDescent="0.4">
      <c r="A12" s="45">
        <v>221010</v>
      </c>
      <c r="B12" s="45" t="s">
        <v>277</v>
      </c>
      <c r="C12" s="54" t="s">
        <v>263</v>
      </c>
      <c r="D12" s="54" t="s">
        <v>268</v>
      </c>
      <c r="E12" s="54">
        <v>0</v>
      </c>
    </row>
    <row r="13" spans="1:5" x14ac:dyDescent="0.4">
      <c r="A13" s="45">
        <v>221011</v>
      </c>
      <c r="B13" s="45" t="s">
        <v>278</v>
      </c>
      <c r="C13" s="54" t="s">
        <v>274</v>
      </c>
      <c r="D13" s="54" t="s">
        <v>279</v>
      </c>
      <c r="E13" s="54">
        <v>1</v>
      </c>
    </row>
    <row r="14" spans="1:5" x14ac:dyDescent="0.4">
      <c r="A14" s="45">
        <v>221012</v>
      </c>
      <c r="B14" s="45" t="s">
        <v>280</v>
      </c>
      <c r="C14" s="54" t="s">
        <v>274</v>
      </c>
      <c r="D14" s="54" t="s">
        <v>271</v>
      </c>
      <c r="E14" s="54">
        <v>1</v>
      </c>
    </row>
    <row r="15" spans="1:5" x14ac:dyDescent="0.4">
      <c r="A15" s="45">
        <v>221013</v>
      </c>
      <c r="B15" s="54" t="s">
        <v>281</v>
      </c>
      <c r="C15" s="54" t="s">
        <v>267</v>
      </c>
      <c r="D15" s="54" t="s">
        <v>279</v>
      </c>
      <c r="E15" s="54">
        <v>2</v>
      </c>
    </row>
    <row r="16" spans="1:5" x14ac:dyDescent="0.4">
      <c r="A16" s="45">
        <v>221014</v>
      </c>
      <c r="B16" s="54" t="s">
        <v>282</v>
      </c>
      <c r="C16" s="54" t="s">
        <v>263</v>
      </c>
      <c r="D16" s="54" t="s">
        <v>268</v>
      </c>
      <c r="E16" s="54">
        <v>1</v>
      </c>
    </row>
    <row r="17" spans="1:5" x14ac:dyDescent="0.4">
      <c r="A17" s="45">
        <v>221015</v>
      </c>
      <c r="B17" s="54" t="s">
        <v>283</v>
      </c>
      <c r="C17" s="54" t="s">
        <v>263</v>
      </c>
      <c r="D17" s="54" t="s">
        <v>264</v>
      </c>
      <c r="E17" s="54">
        <v>1</v>
      </c>
    </row>
    <row r="18" spans="1:5" x14ac:dyDescent="0.4">
      <c r="A18" s="45">
        <v>221016</v>
      </c>
      <c r="B18" s="54" t="s">
        <v>284</v>
      </c>
      <c r="C18" s="54" t="s">
        <v>274</v>
      </c>
      <c r="D18" s="54" t="s">
        <v>271</v>
      </c>
      <c r="E18" s="54">
        <v>2</v>
      </c>
    </row>
    <row r="19" spans="1:5" x14ac:dyDescent="0.4">
      <c r="A19" s="54">
        <v>221017</v>
      </c>
      <c r="B19" s="54" t="s">
        <v>285</v>
      </c>
      <c r="C19" s="54" t="s">
        <v>267</v>
      </c>
      <c r="D19" s="54" t="s">
        <v>279</v>
      </c>
      <c r="E19" s="54" t="s">
        <v>292</v>
      </c>
    </row>
    <row r="20" spans="1:5" x14ac:dyDescent="0.4">
      <c r="A20" s="54">
        <v>221018</v>
      </c>
      <c r="B20" s="54" t="s">
        <v>286</v>
      </c>
      <c r="C20" s="54" t="s">
        <v>263</v>
      </c>
      <c r="D20" s="54" t="s">
        <v>268</v>
      </c>
      <c r="E20" s="54">
        <v>0</v>
      </c>
    </row>
    <row r="21" spans="1:5" x14ac:dyDescent="0.4">
      <c r="A21" s="54">
        <v>231019</v>
      </c>
      <c r="B21" s="54" t="s">
        <v>287</v>
      </c>
      <c r="C21" s="54" t="s">
        <v>274</v>
      </c>
      <c r="D21" s="54" t="s">
        <v>268</v>
      </c>
      <c r="E21" s="54">
        <v>2</v>
      </c>
    </row>
    <row r="22" spans="1:5" x14ac:dyDescent="0.4">
      <c r="A22" s="54">
        <v>231020</v>
      </c>
      <c r="B22" s="54" t="s">
        <v>288</v>
      </c>
      <c r="C22" s="54" t="s">
        <v>267</v>
      </c>
      <c r="D22" s="54" t="s">
        <v>264</v>
      </c>
      <c r="E22" s="54">
        <v>0</v>
      </c>
    </row>
    <row r="23" spans="1:5" x14ac:dyDescent="0.4">
      <c r="A23" s="54">
        <v>231021</v>
      </c>
      <c r="B23" s="54" t="s">
        <v>289</v>
      </c>
      <c r="C23" s="54" t="s">
        <v>263</v>
      </c>
      <c r="D23" s="54" t="s">
        <v>264</v>
      </c>
      <c r="E23" s="54">
        <v>1</v>
      </c>
    </row>
    <row r="24" spans="1:5" x14ac:dyDescent="0.4">
      <c r="A24" s="54">
        <v>231022</v>
      </c>
      <c r="B24" s="54" t="s">
        <v>290</v>
      </c>
      <c r="C24" s="54" t="s">
        <v>274</v>
      </c>
      <c r="D24" s="54" t="s">
        <v>279</v>
      </c>
      <c r="E24" s="54">
        <v>2</v>
      </c>
    </row>
    <row r="25" spans="1:5" x14ac:dyDescent="0.4">
      <c r="A25" s="52"/>
      <c r="B25" s="52"/>
      <c r="C25" s="52"/>
      <c r="D25" s="52"/>
    </row>
    <row r="26" spans="1:5" x14ac:dyDescent="0.4">
      <c r="A26" s="52"/>
      <c r="B26" s="52"/>
      <c r="C26" s="52"/>
      <c r="D26" s="52"/>
    </row>
    <row r="27" spans="1:5" x14ac:dyDescent="0.4">
      <c r="A27" s="52"/>
      <c r="B27" s="52"/>
      <c r="C27" s="52"/>
      <c r="D27" s="52"/>
    </row>
    <row r="28" spans="1:5" x14ac:dyDescent="0.4">
      <c r="A28" s="52"/>
      <c r="B28" s="52"/>
      <c r="C28" s="52"/>
      <c r="D28" s="52"/>
    </row>
    <row r="29" spans="1:5" x14ac:dyDescent="0.4">
      <c r="A29" s="52"/>
      <c r="B29" s="52"/>
      <c r="C29" s="52"/>
    </row>
    <row r="30" spans="1:5" x14ac:dyDescent="0.4">
      <c r="A30" s="52"/>
      <c r="B30" s="52"/>
      <c r="C30" s="52"/>
    </row>
    <row r="31" spans="1:5" x14ac:dyDescent="0.4">
      <c r="A31" s="52"/>
      <c r="B31" s="52"/>
      <c r="C31" s="52"/>
    </row>
    <row r="32" spans="1:5" x14ac:dyDescent="0.4">
      <c r="A32" s="52"/>
      <c r="B32" s="52"/>
      <c r="C32" s="52"/>
    </row>
    <row r="33" spans="1:2" x14ac:dyDescent="0.4">
      <c r="A33" s="52"/>
      <c r="B33" s="52"/>
    </row>
    <row r="34" spans="1:2" x14ac:dyDescent="0.4">
      <c r="A34" s="52"/>
      <c r="B34" s="52"/>
    </row>
    <row r="35" spans="1:2" x14ac:dyDescent="0.4">
      <c r="A35" s="52"/>
      <c r="B35" s="52"/>
    </row>
    <row r="36" spans="1:2" x14ac:dyDescent="0.4">
      <c r="A36" s="52"/>
      <c r="B36" s="52"/>
    </row>
    <row r="37" spans="1:2" x14ac:dyDescent="0.4">
      <c r="A37" s="52"/>
    </row>
    <row r="38" spans="1:2" x14ac:dyDescent="0.4">
      <c r="A38" s="52"/>
    </row>
    <row r="39" spans="1:2" x14ac:dyDescent="0.4">
      <c r="A39" s="52"/>
    </row>
    <row r="40" spans="1:2" x14ac:dyDescent="0.4">
      <c r="A40" s="52"/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3" workbookViewId="0">
      <selection activeCell="K19" sqref="K19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오혜린</cp:lastModifiedBy>
  <cp:lastPrinted>2024-11-22T07:08:10Z</cp:lastPrinted>
  <dcterms:created xsi:type="dcterms:W3CDTF">2023-01-31T07:13:44Z</dcterms:created>
  <dcterms:modified xsi:type="dcterms:W3CDTF">2024-11-22T07:38:10Z</dcterms:modified>
</cp:coreProperties>
</file>