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hkan\Desktop\2026_컴활1급_필기+실기통합본(20251204)\길벗컴활1급통합\기출\10회\"/>
    </mc:Choice>
  </mc:AlternateContent>
  <xr:revisionPtr revIDLastSave="0" documentId="13_ncr:1_{0EC0B23B-FD79-4539-82D5-BAA4FF6CE35A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8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 a="1"/>
  <c r="I25" i="1" a="1"/>
  <c r="I33" i="1" a="1"/>
  <c r="I18" i="1" a="1"/>
  <c r="I30" i="1" a="1"/>
  <c r="I19" i="1" a="1"/>
  <c r="I23" i="1" a="1"/>
  <c r="I31" i="1" a="1"/>
  <c r="I35" i="1" a="1"/>
  <c r="I24" i="1" a="1"/>
  <c r="I32" i="1" a="1"/>
  <c r="I34" i="1" a="1"/>
  <c r="I15" i="1" a="1"/>
  <c r="I27" i="1" a="1"/>
  <c r="I20" i="1" a="1"/>
  <c r="I28" i="1" a="1"/>
  <c r="I26" i="1" a="1"/>
  <c r="I16" i="1" a="1"/>
  <c r="I17" i="1" a="1"/>
  <c r="I21" i="1" a="1"/>
  <c r="I29" i="1" a="1"/>
  <c r="I14" i="1" a="1"/>
  <c r="I22" i="1" a="1"/>
  <c r="I12" i="1" a="1"/>
  <c r="I22" i="1" l="1"/>
  <c r="I14" i="1"/>
  <c r="I29" i="1"/>
  <c r="I21" i="1"/>
  <c r="I17" i="1"/>
  <c r="I16" i="1"/>
  <c r="I26" i="1"/>
  <c r="I28" i="1"/>
  <c r="I20" i="1"/>
  <c r="I27" i="1"/>
  <c r="I15" i="1"/>
  <c r="I34" i="1"/>
  <c r="I32" i="1"/>
  <c r="I24" i="1"/>
  <c r="I35" i="1"/>
  <c r="I31" i="1"/>
  <c r="I23" i="1"/>
  <c r="I19" i="1"/>
  <c r="I30" i="1"/>
  <c r="I18" i="1"/>
  <c r="I33" i="1"/>
  <c r="I25" i="1"/>
  <c r="I13" i="1"/>
  <c r="I12" i="1"/>
  <c r="J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05505D-908F-4A62-870E-C03898C90D0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799625A-59B6-4905-9344-035B48B79A3A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dhkan\Desktop\2026_컴활1급_필기+실기통합본(20251204)\길벗컴활1급통합\기출\10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  <connection id="3" xr16:uid="{6E23A8B4-E5A6-4C8F-8A8D-D044A8461EA1}" keepAlive="1" name="쿼리 - 여행예약현황" description="통합 문서의 '여행예약현황' 쿼리에 대한 연결입니다." type="5" refreshedVersion="0" background="1">
    <dbPr connection="Provider=Microsoft.Mashup.OleDb.1;Data Source=$Workbook$;Location=여행예약현황;Extended Properties=&quot;&quot;" command="SELECT * FROM [여행예약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<sst xmlns="http://schemas.openxmlformats.org/spreadsheetml/2006/main" count="414" uniqueCount="217">
  <si>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</si>
  <si>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</si>
  <si>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</si>
  <si>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</si>
  <si>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</si>
  <si>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</si>
  <si>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</si>
  <si>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</si>
  <si>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</si>
  <si>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</si>
  <si>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</si>
  <si>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</si>
  <si>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</si>
  <si>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</si>
  <si>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</si>
  <si>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</si>
  <si>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</si>
  <si>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</si>
  <si>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</si>
  <si>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</si>
  <si>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</si>
  <si>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</si>
  <si>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</si>
  <si>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</si>
  <si>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</si>
  <si>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</si>
  <si>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</si>
  <si>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</si>
  <si>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</si>
  <si>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</si>
  <si>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</si>
  <si>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</si>
  <si>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</si>
  <si>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</si>
  <si>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</si>
  <si>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</si>
  <si>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</si>
  <si>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</si>
  <si>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</si>
  <si>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</si>
  <si>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</si>
  <si>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</si>
  <si>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</si>
  <si>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</si>
  <si>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</si>
  <si>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</si>
  <si>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</si>
  <si>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</si>
  <si>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</si>
  <si>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</si>
  <si>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</si>
  <si>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</si>
  <si>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</si>
  <si>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</si>
  <si>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</si>
  <si>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</si>
  <si>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</si>
  <si>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</si>
  <si>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</si>
  <si>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</si>
  <si>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</si>
  <si>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</si>
  <si>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</si>
  <si>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</si>
  <si>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</si>
  <si>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</si>
  <si>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</si>
  <si>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</si>
  <si>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</si>
  <si>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</si>
  <si>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</si>
  <si>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</si>
  <si>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</si>
  <si>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</si>
  <si>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</si>
  <si>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</si>
  <si>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</si>
  <si>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</si>
  <si>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</si>
  <si>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</si>
  <si>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</si>
  <si>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</si>
  <si>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</si>
  <si>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</si>
  <si>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</si>
  <si>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</si>
  <si>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</si>
  <si>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</si>
  <si>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</si>
  <si>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</si>
  <si>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</si>
  <si>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</si>
  <si>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</si>
  <si>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</si>
  <si>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</si>
  <si>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</si>
  <si>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</si>
  <si>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</si>
  <si>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</si>
  <si>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</si>
  <si>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</si>
  <si>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</si>
  <si>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</si>
  <si>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</si>
  <si>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</si>
  <si>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</si>
  <si>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</si>
  <si>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</si>
  <si>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</si>
  <si>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</si>
  <si>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</si>
  <si>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</si>
  <si>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</si>
  <si>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</si>
  <si>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</si>
  <si>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</si>
  <si>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</si>
  <si>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</si>
  <si>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</si>
  <si>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</si>
  <si>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</si>
  <si>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</si>
  <si>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</si>
  <si>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</si>
  <si>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</si>
  <si>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</si>
  <si>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</si>
  <si>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</si>
  <si>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</si>
  <si>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</si>
  <si>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</si>
  <si>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</si>
  <si>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</si>
  <si>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</si>
  <si>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</si>
  <si>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</si>
  <si>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</si>
  <si>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</si>
  <si>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</si>
  <si>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</si>
  <si>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</si>
  <si>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</si>
  <si>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</si>
  <si>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</si>
  <si>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</si>
  <si>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</si>
  <si>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</si>
  <si>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</si>
  <si>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</si>
  <si>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</si>
  <si>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</si>
  <si>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</si>
  <si>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</si>
  <si>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</si>
  <si>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</si>
  <si>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</si>
  <si>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</si>
  <si>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</si>
  <si>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</si>
  <si>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</si>
  <si>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</si>
  <si>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</si>
  <si>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</si>
  <si>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</si>
  <si>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</si>
  <si>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</si>
  <si>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</si>
  <si>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</si>
  <si>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</si>
  <si>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</si>
  <si>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</si>
  <si>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</si>
  <si>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</si>
  <si>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</si>
  <si>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</si>
  <si>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</si>
  <si>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</si>
  <si>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</si>
  <si>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</si>
  <si>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</si>
  <si>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</si>
  <si>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</si>
  <si>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</si>
  <si>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</si>
  <si>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</si>
  <si>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</si>
  <si>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</si>
  <si>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</si>
  <si>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</si>
  <si>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</si>
  <si>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목적지</t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</si>
  <si>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</si>
  <si>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</si>
  <si>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</si>
  <si>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</si>
  <si>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</si>
  <si>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</si>
  <si>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</si>
  <si>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</si>
  <si>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</si>
  <si>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좌석구분</t>
  </si>
  <si>
    <t>비즈니스석</t>
  </si>
  <si>
    <t>일반석</t>
  </si>
  <si>
    <t>할인석</t>
  </si>
  <si>
    <t>평균: 기본운임</t>
  </si>
  <si>
    <t>(다중 항목)</t>
  </si>
  <si>
    <t>좌석구분</t>
    <phoneticPr fontId="2" type="noConversion"/>
  </si>
  <si>
    <t>기본운임</t>
    <phoneticPr fontId="2" type="noConversion"/>
  </si>
  <si>
    <t>일반석</t>
    <phoneticPr fontId="2" type="noConversion"/>
  </si>
  <si>
    <t>비즈니스석</t>
    <phoneticPr fontId="2" type="noConversion"/>
  </si>
  <si>
    <t>할인석</t>
    <phoneticPr fontId="2" type="noConversion"/>
  </si>
  <si>
    <t>구독신청현황</t>
  </si>
  <si>
    <t>조건</t>
    <phoneticPr fontId="2" type="noConversion"/>
  </si>
  <si>
    <t>접수번호</t>
    <phoneticPr fontId="2" type="noConversion"/>
  </si>
  <si>
    <t>이름</t>
    <phoneticPr fontId="2" type="noConversion"/>
  </si>
  <si>
    <t>생년월일</t>
    <phoneticPr fontId="2" type="noConversion"/>
  </si>
  <si>
    <t>목적지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</si>
</sst>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9" formatCode="[=1]&quot;신용카드&quot;;[=-1]&quot;현금&quot;;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213360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213360</xdr:rowOff>
        </xdr:from>
        <xdr:to>
          <xdr:col>9</xdr:col>
          <xdr:colOff>0</xdr:colOff>
          <xdr:row>6</xdr:row>
          <xdr:rowOff>7620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ahun Kang" refreshedDate="46070.987046296294" backgroundQuery="1" createdVersion="8" refreshedVersion="8" minRefreshableVersion="3" recordCount="0" supportSubquery="1" supportAdvancedDrill="1" xr:uid="{86C6CE21-3C0E-43D0-AE57-AE4A9448A7C0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5F59CF-973B-47B5-9D4B-A797724C1EEC}" name="피벗 테이블1" cacheId="8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ubtotalTop="0" showAll="0" dataSourceSort="1" defaultSubtotal="0" defaultAttributeDrillState="1"/>
    <pivotField axis="axisRow" compact="0" allDrilled="1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0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2:M33"/>
  <sheetViews>
    <sheetView workbookViewId="0">
      <selection activeCell="J2" sqref="J2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1" max="11" width="10.8984375" bestFit="1" customWidth="1"/>
    <col min="12" max="12" width="11.09765625" bestFit="1" customWidth="1"/>
  </cols>
  <sheetData>
    <row r="2" spans="1:13" x14ac:dyDescent="0.4">
      <c r="A2" t="s">
        <v>59</v>
      </c>
      <c r="K2" s="9"/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3" t="s">
        <v>212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AND(RIGHT($B4,1)="오",FIND("07",$A4)&gt;=1)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213</v>
      </c>
      <c r="K6" t="s">
        <v>214</v>
      </c>
      <c r="L6" t="s">
        <v>215</v>
      </c>
      <c r="M6" t="s">
        <v>216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0" priority="1">
      <formula>AND($F4&gt;=DATE(2023,6,1),$G4&gt;=12/24,$G4&lt;=18/24)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opLeftCell="A15" workbookViewId="0">
      <selection activeCell="I12" sqref="I12:I35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7.398437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/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/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/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/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/>
    </row>
    <row r="8" spans="1:10" x14ac:dyDescent="0.4">
      <c r="A8" s="13"/>
      <c r="B8" s="13"/>
      <c r="C8" s="14"/>
      <c r="F8" s="26" t="s">
        <v>16</v>
      </c>
      <c r="G8" s="27"/>
      <c r="H8" s="4"/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2" t="str" cm="1">
        <f t="array" ref="I12">fn연체일($J$10,$G12)</f>
        <v>정상납부</v>
      </c>
      <c r="J12" s="1"/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 t="str" cm="1">
        <f t="array" ref="I13">fn연체일($J$10,$G13)</f>
        <v>정상납부</v>
      </c>
      <c r="J13" s="1"/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 t="str" cm="1">
        <f t="array" ref="I14">fn연체일($J$10,$G14)</f>
        <v>정상납부</v>
      </c>
      <c r="J14" s="1"/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 t="str" cm="1">
        <f t="array" ref="I15">fn연체일($J$10,$G15)</f>
        <v>1776-08-05일 연체</v>
      </c>
      <c r="J15" s="1"/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 t="str" cm="1">
        <f t="array" ref="I16">fn연체일($J$10,$G16)</f>
        <v>정상납부</v>
      </c>
      <c r="J16" s="1"/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 t="str" cm="1">
        <f t="array" ref="I17">fn연체일($J$10,$G17)</f>
        <v>1776-08-05일 연체</v>
      </c>
      <c r="J17" s="1"/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 t="str" cm="1">
        <f t="array" ref="I18">fn연체일($J$10,$G18)</f>
        <v>정상납부</v>
      </c>
      <c r="J18" s="1"/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 t="str" cm="1">
        <f t="array" ref="I19">fn연체일($J$10,$G19)</f>
        <v>정상납부</v>
      </c>
      <c r="J19" s="1"/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 t="str" cm="1">
        <f t="array" ref="I20">fn연체일($J$10,$G20)</f>
        <v>정상납부</v>
      </c>
      <c r="J20" s="1"/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 t="str" cm="1">
        <f t="array" ref="I21">fn연체일($J$10,$G21)</f>
        <v>1776-08-05일 연체</v>
      </c>
      <c r="J21" s="1"/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 t="str" cm="1">
        <f t="array" ref="I22">fn연체일($J$10,$G22)</f>
        <v>정상납부</v>
      </c>
      <c r="J22" s="1"/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 t="str" cm="1">
        <f t="array" ref="I23">fn연체일($J$10,$G23)</f>
        <v>1776-08-05일 연체</v>
      </c>
      <c r="J23" s="1"/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 t="str" cm="1">
        <f t="array" ref="I24">fn연체일($J$10,$G24)</f>
        <v>정상납부</v>
      </c>
      <c r="J24" s="1"/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 t="str" cm="1">
        <f t="array" ref="I25">fn연체일($J$10,$G25)</f>
        <v>정상납부</v>
      </c>
      <c r="J25" s="1"/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 t="str" cm="1">
        <f t="array" ref="I26">fn연체일($J$10,$G26)</f>
        <v>정상납부</v>
      </c>
      <c r="J26" s="1"/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 t="str" cm="1">
        <f t="array" ref="I27">fn연체일($J$10,$G27)</f>
        <v>1776-08-05일 연체</v>
      </c>
      <c r="J27" s="1"/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 t="str" cm="1">
        <f t="array" ref="I28">fn연체일($J$10,$G28)</f>
        <v>1776-08-05일 연체</v>
      </c>
      <c r="J28" s="1"/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 t="str" cm="1">
        <f t="array" ref="I29">fn연체일($J$10,$G29)</f>
        <v>정상납부</v>
      </c>
      <c r="J29" s="1"/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 t="str" cm="1">
        <f t="array" ref="I30">fn연체일($J$10,$G30)</f>
        <v>정상납부</v>
      </c>
      <c r="J30" s="1"/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 t="str" cm="1">
        <f t="array" ref="I31">fn연체일($J$10,$G31)</f>
        <v>정상납부</v>
      </c>
      <c r="J31" s="1"/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 t="str" cm="1">
        <f t="array" ref="I32">fn연체일($J$10,$G32)</f>
        <v>정상납부</v>
      </c>
      <c r="J32" s="1"/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 t="str" cm="1">
        <f t="array" ref="I33">fn연체일($J$10,$G33)</f>
        <v>1776-08-05일 연체</v>
      </c>
      <c r="J33" s="1"/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 t="str" cm="1">
        <f t="array" ref="I34">fn연체일($J$10,$G34)</f>
        <v>정상납부</v>
      </c>
      <c r="J34" s="1"/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 t="str" cm="1">
        <f t="array" ref="I35">fn연체일($J$10,$G35)</f>
        <v>정상납부</v>
      </c>
      <c r="J35" s="1"/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C13" sqref="C13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5" width="9.296875" bestFit="1" customWidth="1"/>
    <col min="6" max="12" width="12.3984375" bestFit="1" customWidth="1"/>
    <col min="13" max="13" width="6.796875" bestFit="1" customWidth="1"/>
    <col min="14" max="29" width="13.69921875" bestFit="1" customWidth="1"/>
    <col min="30" max="30" width="6.796875" bestFit="1" customWidth="1"/>
  </cols>
  <sheetData>
    <row r="1" spans="1:4" x14ac:dyDescent="0.4">
      <c r="A1" s="30" t="s">
        <v>190</v>
      </c>
      <c r="B1" t="s" vm="1">
        <v>205</v>
      </c>
    </row>
    <row r="3" spans="1:4" x14ac:dyDescent="0.4">
      <c r="A3" s="30" t="s">
        <v>204</v>
      </c>
      <c r="B3" s="30" t="s">
        <v>200</v>
      </c>
    </row>
    <row r="4" spans="1:4" x14ac:dyDescent="0.4">
      <c r="A4" s="30" t="s">
        <v>192</v>
      </c>
      <c r="B4" t="s">
        <v>201</v>
      </c>
      <c r="C4" t="s">
        <v>202</v>
      </c>
      <c r="D4" t="s">
        <v>203</v>
      </c>
    </row>
    <row r="5" spans="1:4" x14ac:dyDescent="0.4">
      <c r="A5" t="s">
        <v>193</v>
      </c>
      <c r="B5" s="31">
        <v>322000</v>
      </c>
      <c r="C5" s="31"/>
      <c r="D5" s="31"/>
    </row>
    <row r="6" spans="1:4" x14ac:dyDescent="0.4">
      <c r="A6" t="s">
        <v>194</v>
      </c>
      <c r="B6" s="31"/>
      <c r="C6" s="31">
        <v>446000</v>
      </c>
      <c r="D6" s="31"/>
    </row>
    <row r="7" spans="1:4" x14ac:dyDescent="0.4">
      <c r="A7" t="s">
        <v>195</v>
      </c>
      <c r="B7" s="31">
        <v>53000</v>
      </c>
      <c r="C7" s="31"/>
      <c r="D7" s="31"/>
    </row>
    <row r="8" spans="1:4" x14ac:dyDescent="0.4">
      <c r="A8" t="s">
        <v>196</v>
      </c>
      <c r="B8" s="31"/>
      <c r="C8" s="31"/>
      <c r="D8" s="31">
        <v>174000</v>
      </c>
    </row>
    <row r="9" spans="1:4" x14ac:dyDescent="0.4">
      <c r="A9" t="s">
        <v>197</v>
      </c>
      <c r="B9" s="31">
        <v>243000</v>
      </c>
      <c r="C9" s="31"/>
      <c r="D9" s="31"/>
    </row>
    <row r="10" spans="1:4" x14ac:dyDescent="0.4">
      <c r="A10" t="s">
        <v>198</v>
      </c>
      <c r="B10" s="31"/>
      <c r="C10" s="31">
        <v>54000</v>
      </c>
      <c r="D10" s="31">
        <v>179000</v>
      </c>
    </row>
    <row r="11" spans="1:4" x14ac:dyDescent="0.4">
      <c r="A11" t="s">
        <v>199</v>
      </c>
      <c r="B11" s="31"/>
      <c r="C11" s="31"/>
      <c r="D11" s="31">
        <v>136000</v>
      </c>
    </row>
    <row r="12" spans="1:4" x14ac:dyDescent="0.4">
      <c r="A12" t="s">
        <v>191</v>
      </c>
      <c r="B12" s="31">
        <v>206000</v>
      </c>
      <c r="C12" s="31">
        <v>250000</v>
      </c>
      <c r="D12" s="31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7" workbookViewId="0">
      <selection activeCell="O10" sqref="O10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206</v>
      </c>
      <c r="J3" s="1" t="s">
        <v>207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208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209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210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코"/>
    <sortCondition sortBy="fontColor" ref="C4:C33" dxfId="2"/>
    <sortCondition descending="1" sortBy="fontColor" ref="C4:C33" dxfId="1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tabSelected="1" workbookViewId="0">
      <selection activeCell="J3" sqref="J3"/>
    </sheetView>
  </sheetViews>
  <sheetFormatPr defaultRowHeight="17.399999999999999" x14ac:dyDescent="0.4"/>
  <cols>
    <col min="6" max="6" width="10.8984375" bestFit="1" customWidth="1"/>
    <col min="7" max="7" width="8.796875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2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2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2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2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2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2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2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2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2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2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2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2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2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2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2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2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2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2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2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2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213360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3</xdr:row>
                    <xdr:rowOff>213360</xdr:rowOff>
                  </from>
                  <to>
                    <xdr:col>9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7" workbookViewId="0">
      <selection activeCell="M16" sqref="M16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M1" sqref="M1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211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A E A A B Q S w M E F A A C A A g A r b Z R X C E 2 y m W l A A A A 9 w A A A B I A H A B D b 2 5 m a W c v U G F j a 2 F n Z S 5 4 b W w g o h g A K K A U A A A A A A A A A A A A A A A A A A A A A A A A A A A A h Y 8 x D o I w G I W v Q r r T F g i J I T 9 l c F Q S o 4 l x b W q F B m g N L Z a 7 O X g k r y B G U T f H 9 7 1 v e O 9 + v U E x d m 1 w k b 1 V R u c o w h Q F U g t z V L r K 0 e B O 4 Q I V D D Z c N L y S w S R r m 4 3 2 m K P a u X N G i P c e + w S b v i I x p R E 5 l O u d q G X H 0 U d W / + V Q a e u 4 F h I x 2 L / G s B h H K c U R T R N M g c w U S q W / R j w N f r Y / E J Z D 6 4 Z e s s a E q y 2 Q O Q J 5 n 2 A P U E s D B B Q A A g A I A K 2 2 U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t l F c 6 O F R K E k B A A C j A Q A A E w A c A E Z v c m 1 1 b G F z L 1 N l Y 3 R p b 2 4 x L m 0 g o h g A K K A U A A A A A A A A A A A A A A A A A A A A A A A A A A A A d V C / S 8 N A F N 4 D + R + O u K Q Y Q l J s B 0 u m V E d B W i c j J b a n D U 3 u S u 4 q L a U g W M S i Q 5 f Y V j M 4 u B Q U i l U J S P + h 5 O 5 / 8 C B D B / E t 7 3 3 f + 9 5 P A p v U w w j U c m 9 W Z E m W S N s N Y Q u w 2 R t / n L D 5 H Y s 2 f D 7 m i y W w g A + p L A F h 7 H m a r R P B 2 O R K r + J m L 4 C I q o e e D 3 U b I y o A U R V 7 3 z k h M C R O q 9 1 x k V O F p E N x 1 y k a x X K D / X z y R W y m y a T B o 3 G a r H b Z / a t w / P a L R 0 v R W x W y k l k 0 9 g p O m i T Z x 2 x b k W s E v W L f s W M a / O n B + b u u T v t U K W i n V e h 7 g U d h a C n 8 5 l 3 R g I 3 9 X o C I Z W r g A D V x y 0 O X V r l k G A I f 9 z C F N T r w o b U N 9 S O M 4 F l B y y / f U b L 1 d f q x y a Y x Y P E L n 0 e K e E P d P R f C e u g i c o H D I B 9 R H 3 Q h U f N X a c O h k r O m W I G K D K C w T 0 e j g i x 5 6 N / W l V 9 Q S w E C L Q A U A A I A C A C t t l F c I T b K Z a U A A A D 3 A A A A E g A A A A A A A A A A A A A A A A A A A A A A Q 2 9 u Z m l n L 1 B h Y 2 t h Z 2 U u e G 1 s U E s B A i 0 A F A A C A A g A r b Z R X A / K 6 a u k A A A A 6 Q A A A B M A A A A A A A A A A A A A A A A A 8 Q A A A F t D b 2 5 0 Z W 5 0 X 1 R 5 c G V z X S 5 4 b W x Q S w E C L Q A U A A I A C A C t t l F c 6 O F R K E k B A A C j A Q A A E w A A A A A A A A A A A A A A A A D i A Q A A R m 9 y b X V s Y X M v U 2 V j d G l v b j E u b V B L B Q Y A A A A A A w A D A M I A A A B 4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C A A A A A A A A M U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T c l Q U M l R U Q l O T Y l O D k l R U M l O T g l O D g l R U M l O T U l Q k Q l R U Q l O T g l O D Q l R U Q l O T k l Q T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Z m U 0 Z T Z k Z i 1 h N W I x L T Q 1 O G E t Y m M w Y S 0 3 Z D g 1 O W Q 3 O W V m Z T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d U M T M 6 N T M 6 M j A u M z I 2 N T A x O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s l 6 z t l o n s m I j s l b 3 t m I T t m a k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s l 6 z t l o n s m I j s l b 3 t m I T t m a k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k 3 J U F D J U V E J T k 2 J T g 5 J U V D J T k 4 J T g 4 J U V D J T k 1 J U J E J U V E J T k 4 J T g 0 J U V E J T k 5 J U E 5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N y V B Q y V F R C U 5 N i U 4 O S V F Q y U 5 O C U 4 O C V F Q y U 5 N S V C R C V F R C U 5 O C U 4 N C V F R C U 5 O S V B O S 8 l R U I l Q j M l O D A l R U E l Q j I l Q k Q l R U I l O T A l O U M l M j A l R U M l O U M l Q T A l R U Q l O T g l O T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4 M y Y J I 2 X U G c Z p E + v i p e l A A A A A A C A A A A A A A Q Z g A A A A E A A C A A A A C H q 7 B 1 U x O e B K Q n H r k n Y K z M r 0 C U i q 6 Y 9 J l c 6 b X w U u D j Z Q A A A A A O g A A A A A I A A C A A A A A Q v 2 F C p L J N K l o 7 u 4 b Y P d b o J w v e / p U 7 r W C g E U F K h B R u V 1 A A A A A 9 4 f v D 5 2 p h 9 b O 6 A N t p s S m V / h W Y H F w f D k g i k J 0 2 w W h Q e i O 6 3 k c l b i E 9 s f 9 R k T P C q b 9 2 J J 1 g P J O + Y 6 e c 0 C u 8 e p a x + x p B 0 B s T n g / q j S b j i G 5 N 8 0 A A A A C P T e 1 z c T R G y m j n S c e h L X g k m K 3 O 2 L X + T u v m h n T 1 G j e l R s b I 7 X Y f D k / 4 4 I b 7 g V j u j j L 5 x A v C N C e f P t j d F f D K E e G b < / D a t a M a s h u p > 
</file>

<file path=customXml/itemProps1.xml><?xml version="1.0" encoding="utf-8"?>
<ds:datastoreItem xmlns:ds="http://schemas.openxmlformats.org/officeDocument/2006/customXml" ds:itemID="{A5587069-A94B-469C-A1AD-A49938E97C7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2026-02-17T13:50:31Z</cp:lastPrinted>
  <dcterms:created xsi:type="dcterms:W3CDTF">2023-01-31T07:13:44Z</dcterms:created>
  <dcterms:modified xsi:type="dcterms:W3CDTF">2026-02-17T14:46:02Z</dcterms:modified>
</cp:coreProperties>
</file>