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길벗컴활1급총정리 - 복사본\기출\10회\"/>
    </mc:Choice>
  </mc:AlternateContent>
  <xr:revisionPtr revIDLastSave="0" documentId="13_ncr:1_{B94A8B3F-9522-49C2-B872-482199595B41}" xr6:coauthVersionLast="47" xr6:coauthVersionMax="47" xr10:uidLastSave="{00000000-0000-0000-0000-000000000000}"/>
  <bookViews>
    <workbookView xWindow="-84" yWindow="-84" windowWidth="23208" windowHeight="12528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기본작업!$J$6:$L$6</definedName>
    <definedName name="_xlnm.Print_Area" localSheetId="0">기본작업!$A$3:$H$33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/>
  <c r="H6" i="1" a="1"/>
  <c r="H6" i="1" s="1"/>
  <c r="H7" i="1" a="1"/>
  <c r="H7" i="1"/>
  <c r="H3" i="1" a="1"/>
  <c r="H3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M4" i="4"/>
  <c r="N4" i="4"/>
  <c r="J4" i="4"/>
  <c r="I13" i="1"/>
  <c r="I17" i="1"/>
  <c r="I21" i="1"/>
  <c r="I25" i="1"/>
  <c r="I29" i="1"/>
  <c r="I33" i="1"/>
  <c r="I20" i="1"/>
  <c r="I32" i="1"/>
  <c r="I14" i="1"/>
  <c r="I18" i="1"/>
  <c r="I22" i="1"/>
  <c r="I26" i="1"/>
  <c r="I30" i="1"/>
  <c r="I34" i="1"/>
  <c r="I24" i="1"/>
  <c r="I28" i="1"/>
  <c r="I15" i="1"/>
  <c r="I19" i="1"/>
  <c r="I23" i="1"/>
  <c r="I27" i="1"/>
  <c r="I31" i="1"/>
  <c r="I35" i="1"/>
  <c r="I16" i="1"/>
  <c r="I12" i="1"/>
</calcChain>
</file>

<file path=xl/sharedStrings.xml><?xml version="1.0" encoding="utf-8"?>
<sst xmlns="http://schemas.openxmlformats.org/spreadsheetml/2006/main" count="388" uniqueCount="191">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</sst>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6600272"/>
        <c:axId val="936603184"/>
      </c:bar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N33"/>
  <sheetViews>
    <sheetView workbookViewId="0">
      <selection activeCell="A4" sqref="A4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1" max="11" width="10.8984375" bestFit="1" customWidth="1"/>
    <col min="12" max="12" width="11.09765625" bestFit="1" customWidth="1"/>
    <col min="13" max="13" width="10.8984375" bestFit="1" customWidth="1"/>
  </cols>
  <sheetData>
    <row r="2" spans="1:14" x14ac:dyDescent="0.4">
      <c r="A2" t="s">
        <v>59</v>
      </c>
    </row>
    <row r="3" spans="1:14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4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  <c r="M4" s="9" t="b">
        <f>AND(F4&gt;=DATE(2023,6,1),G4&lt;=0.75,G4&gt;=0.5)</f>
        <v>0</v>
      </c>
      <c r="N4" t="b">
        <f>G4&gt;=0.75</f>
        <v>1</v>
      </c>
    </row>
    <row r="5" spans="1:14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  <c r="M5" s="9"/>
    </row>
    <row r="6" spans="1:14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65</v>
      </c>
      <c r="K6" s="1" t="s">
        <v>60</v>
      </c>
      <c r="L6" s="1" t="s">
        <v>67</v>
      </c>
    </row>
    <row r="7" spans="1:14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5" t="s">
        <v>70</v>
      </c>
      <c r="K7" s="16">
        <v>41417</v>
      </c>
      <c r="L7" s="1" t="s">
        <v>127</v>
      </c>
    </row>
    <row r="8" spans="1:14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5" t="s">
        <v>78</v>
      </c>
      <c r="K8" s="16">
        <v>39574</v>
      </c>
      <c r="L8" s="1" t="s">
        <v>127</v>
      </c>
    </row>
    <row r="9" spans="1:14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5" t="s">
        <v>176</v>
      </c>
      <c r="K9" s="16">
        <v>41684</v>
      </c>
      <c r="L9" s="1" t="s">
        <v>129</v>
      </c>
    </row>
    <row r="10" spans="1:14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4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4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4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4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4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4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AND($F4&gt;=DATE(2023,6,1),$G4&lt;=0.75,$G4&gt;=0.5)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10" workbookViewId="0">
      <selection activeCell="I12" sqref="I12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1">
        <f t="array" ref="H8">AVERAGE(IF(($C$12:$C$35&gt;=LARGE($C$12:$C$35,4)),$C$12:$C$35))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12" t="str">
        <f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12" t="str">
        <f t="shared" ref="I13:I35" si="1">fn연체일($J$10,G13)</f>
        <v>정상납부</v>
      </c>
      <c r="J13" s="1" t="str">
        <f t="shared" ref="J13:J35" si="2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>
        <f t="shared" si="1"/>
        <v>정상납부</v>
      </c>
      <c r="J14" s="1" t="str">
        <f t="shared" si="2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>
        <f t="shared" si="1"/>
        <v>정상납부</v>
      </c>
      <c r="J15" s="1" t="str">
        <f t="shared" si="2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>
        <f t="shared" si="1"/>
        <v>정상납부</v>
      </c>
      <c r="J16" s="1" t="str">
        <f t="shared" si="2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>
        <f t="shared" si="1"/>
        <v>정상납부</v>
      </c>
      <c r="J17" s="1" t="str">
        <f t="shared" si="2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>
        <f t="shared" si="1"/>
        <v>정상납부</v>
      </c>
      <c r="J18" s="1" t="str">
        <f t="shared" si="2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>
        <f t="shared" si="1"/>
        <v>정상납부</v>
      </c>
      <c r="J19" s="1" t="str">
        <f t="shared" si="2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>
        <f t="shared" si="1"/>
        <v>정상납부</v>
      </c>
      <c r="J20" s="1" t="str">
        <f t="shared" si="2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>
        <f t="shared" si="1"/>
        <v>정상납부</v>
      </c>
      <c r="J21" s="1" t="str">
        <f t="shared" si="2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>
        <f t="shared" si="1"/>
        <v>정상납부</v>
      </c>
      <c r="J22" s="1" t="str">
        <f t="shared" si="2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>
        <f t="shared" si="1"/>
        <v>정상납부</v>
      </c>
      <c r="J23" s="1" t="str">
        <f t="shared" si="2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>
        <f t="shared" si="1"/>
        <v>정상납부</v>
      </c>
      <c r="J24" s="1" t="str">
        <f t="shared" si="2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>
        <f t="shared" si="1"/>
        <v>정상납부</v>
      </c>
      <c r="J25" s="1" t="str">
        <f t="shared" si="2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>
        <f t="shared" si="1"/>
        <v>정상납부</v>
      </c>
      <c r="J26" s="1" t="str">
        <f t="shared" si="2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>
        <f t="shared" si="1"/>
        <v>정상납부</v>
      </c>
      <c r="J27" s="1" t="str">
        <f t="shared" si="2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>
        <f t="shared" si="1"/>
        <v>정상납부</v>
      </c>
      <c r="J28" s="1" t="str">
        <f t="shared" si="2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>
        <f t="shared" si="1"/>
        <v>정상납부</v>
      </c>
      <c r="J29" s="1" t="str">
        <f t="shared" si="2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>
        <f t="shared" si="1"/>
        <v>정상납부</v>
      </c>
      <c r="J30" s="1" t="str">
        <f t="shared" si="2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>
        <f t="shared" si="1"/>
        <v>정상납부</v>
      </c>
      <c r="J31" s="1" t="str">
        <f t="shared" si="2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>
        <f t="shared" si="1"/>
        <v>정상납부</v>
      </c>
      <c r="J32" s="1" t="str">
        <f t="shared" si="2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>
        <f t="shared" si="1"/>
        <v>정상납부</v>
      </c>
      <c r="J33" s="1" t="str">
        <f t="shared" si="2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>
        <f t="shared" si="1"/>
        <v>정상납부</v>
      </c>
      <c r="J34" s="1" t="str">
        <f t="shared" si="2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>
        <f t="shared" si="1"/>
        <v>정상납부</v>
      </c>
      <c r="J35" s="1" t="str">
        <f t="shared" si="2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/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/>
      <c r="J3" s="1"/>
    </row>
    <row r="4" spans="1:10" x14ac:dyDescent="0.4">
      <c r="A4" s="1" t="s">
        <v>96</v>
      </c>
      <c r="B4" s="15" t="s">
        <v>69</v>
      </c>
      <c r="C4" s="17">
        <v>40227</v>
      </c>
      <c r="D4" s="1" t="s">
        <v>63</v>
      </c>
      <c r="E4" s="12">
        <v>45247</v>
      </c>
      <c r="F4" s="5">
        <v>287000</v>
      </c>
      <c r="G4" s="1" t="s">
        <v>126</v>
      </c>
      <c r="I4" s="1"/>
      <c r="J4" s="20"/>
    </row>
    <row r="5" spans="1:10" x14ac:dyDescent="0.4">
      <c r="A5" s="1" t="s">
        <v>97</v>
      </c>
      <c r="B5" s="15" t="s">
        <v>70</v>
      </c>
      <c r="C5" s="19">
        <v>41417</v>
      </c>
      <c r="D5" s="1" t="s">
        <v>64</v>
      </c>
      <c r="E5" s="12">
        <v>44989</v>
      </c>
      <c r="F5" s="5">
        <v>422000</v>
      </c>
      <c r="G5" s="1" t="s">
        <v>127</v>
      </c>
      <c r="I5" s="1"/>
      <c r="J5" s="20"/>
    </row>
    <row r="6" spans="1:10" x14ac:dyDescent="0.4">
      <c r="A6" s="1" t="s">
        <v>98</v>
      </c>
      <c r="B6" s="15" t="s">
        <v>71</v>
      </c>
      <c r="C6" s="18">
        <v>31205</v>
      </c>
      <c r="D6" s="1" t="s">
        <v>62</v>
      </c>
      <c r="E6" s="12">
        <v>45173</v>
      </c>
      <c r="F6" s="5">
        <v>395000</v>
      </c>
      <c r="G6" s="1" t="s">
        <v>128</v>
      </c>
      <c r="I6" s="1"/>
      <c r="J6" s="20"/>
    </row>
    <row r="7" spans="1:10" x14ac:dyDescent="0.4">
      <c r="A7" s="1" t="s">
        <v>99</v>
      </c>
      <c r="B7" s="15" t="s">
        <v>72</v>
      </c>
      <c r="C7" s="19">
        <v>41830</v>
      </c>
      <c r="D7" s="1" t="s">
        <v>63</v>
      </c>
      <c r="E7" s="12">
        <v>45002</v>
      </c>
      <c r="F7" s="5">
        <v>53000</v>
      </c>
      <c r="G7" s="1" t="s">
        <v>129</v>
      </c>
    </row>
    <row r="8" spans="1:10" x14ac:dyDescent="0.4">
      <c r="A8" s="1" t="s">
        <v>100</v>
      </c>
      <c r="B8" s="15" t="s">
        <v>73</v>
      </c>
      <c r="C8" s="18">
        <v>31181</v>
      </c>
      <c r="D8" s="1" t="s">
        <v>63</v>
      </c>
      <c r="E8" s="12">
        <v>45121</v>
      </c>
      <c r="F8" s="5">
        <v>243000</v>
      </c>
      <c r="G8" s="1" t="s">
        <v>130</v>
      </c>
    </row>
    <row r="9" spans="1:10" x14ac:dyDescent="0.4">
      <c r="A9" s="1" t="s">
        <v>101</v>
      </c>
      <c r="B9" s="15" t="s">
        <v>74</v>
      </c>
      <c r="C9" s="16">
        <v>34839</v>
      </c>
      <c r="D9" s="1" t="s">
        <v>64</v>
      </c>
      <c r="E9" s="12">
        <v>44935</v>
      </c>
      <c r="F9" s="5">
        <v>364000</v>
      </c>
      <c r="G9" s="1" t="s">
        <v>131</v>
      </c>
    </row>
    <row r="10" spans="1:10" x14ac:dyDescent="0.4">
      <c r="A10" s="1" t="s">
        <v>102</v>
      </c>
      <c r="B10" s="15" t="s">
        <v>75</v>
      </c>
      <c r="C10" s="16">
        <v>36661</v>
      </c>
      <c r="D10" s="1" t="s">
        <v>64</v>
      </c>
      <c r="E10" s="12">
        <v>45123</v>
      </c>
      <c r="F10" s="5">
        <v>440000</v>
      </c>
      <c r="G10" s="1" t="s">
        <v>132</v>
      </c>
    </row>
    <row r="11" spans="1:10" x14ac:dyDescent="0.4">
      <c r="A11" s="1" t="s">
        <v>103</v>
      </c>
      <c r="B11" s="15" t="s">
        <v>76</v>
      </c>
      <c r="C11" s="17">
        <v>32630</v>
      </c>
      <c r="D11" s="1" t="s">
        <v>137</v>
      </c>
      <c r="E11" s="12">
        <v>45069</v>
      </c>
      <c r="F11" s="5">
        <v>316000</v>
      </c>
      <c r="G11" s="1" t="s">
        <v>138</v>
      </c>
    </row>
    <row r="12" spans="1:10" x14ac:dyDescent="0.4">
      <c r="A12" s="1" t="s">
        <v>104</v>
      </c>
      <c r="B12" s="15" t="s">
        <v>77</v>
      </c>
      <c r="C12" s="16">
        <v>36605</v>
      </c>
      <c r="D12" s="1" t="s">
        <v>63</v>
      </c>
      <c r="E12" s="12">
        <v>44970</v>
      </c>
      <c r="F12" s="5">
        <v>159000</v>
      </c>
      <c r="G12" s="1" t="s">
        <v>126</v>
      </c>
    </row>
    <row r="13" spans="1:10" x14ac:dyDescent="0.4">
      <c r="A13" s="1" t="s">
        <v>105</v>
      </c>
      <c r="B13" s="15" t="s">
        <v>78</v>
      </c>
      <c r="C13" s="16">
        <v>39574</v>
      </c>
      <c r="D13" s="1" t="s">
        <v>62</v>
      </c>
      <c r="E13" s="12">
        <v>45068</v>
      </c>
      <c r="F13" s="5">
        <v>315000</v>
      </c>
      <c r="G13" s="1" t="s">
        <v>127</v>
      </c>
    </row>
    <row r="14" spans="1:10" x14ac:dyDescent="0.4">
      <c r="A14" s="1" t="s">
        <v>106</v>
      </c>
      <c r="B14" s="15" t="s">
        <v>79</v>
      </c>
      <c r="C14" s="16">
        <v>37936</v>
      </c>
      <c r="D14" s="1" t="s">
        <v>63</v>
      </c>
      <c r="E14" s="12">
        <v>44971</v>
      </c>
      <c r="F14" s="5">
        <v>382000</v>
      </c>
      <c r="G14" s="1" t="s">
        <v>128</v>
      </c>
    </row>
    <row r="15" spans="1:10" x14ac:dyDescent="0.4">
      <c r="A15" s="1" t="s">
        <v>107</v>
      </c>
      <c r="B15" s="15" t="s">
        <v>80</v>
      </c>
      <c r="C15" s="18">
        <v>32115</v>
      </c>
      <c r="D15" s="1" t="s">
        <v>63</v>
      </c>
      <c r="E15" s="12">
        <v>44936</v>
      </c>
      <c r="F15" s="5">
        <v>322000</v>
      </c>
      <c r="G15" s="1" t="s">
        <v>129</v>
      </c>
    </row>
    <row r="16" spans="1:10" x14ac:dyDescent="0.4">
      <c r="A16" s="1" t="s">
        <v>108</v>
      </c>
      <c r="B16" s="15" t="s">
        <v>81</v>
      </c>
      <c r="C16" s="16">
        <v>36281</v>
      </c>
      <c r="D16" s="1" t="s">
        <v>64</v>
      </c>
      <c r="E16" s="12">
        <v>45226</v>
      </c>
      <c r="F16" s="5">
        <v>54000</v>
      </c>
      <c r="G16" s="1" t="s">
        <v>130</v>
      </c>
    </row>
    <row r="17" spans="1:7" x14ac:dyDescent="0.4">
      <c r="A17" s="1" t="s">
        <v>109</v>
      </c>
      <c r="B17" s="15" t="s">
        <v>82</v>
      </c>
      <c r="C17" s="16">
        <v>35441</v>
      </c>
      <c r="D17" s="1" t="s">
        <v>64</v>
      </c>
      <c r="E17" s="12">
        <v>45215</v>
      </c>
      <c r="F17" s="5">
        <v>255000</v>
      </c>
      <c r="G17" s="1" t="s">
        <v>131</v>
      </c>
    </row>
    <row r="18" spans="1:7" x14ac:dyDescent="0.4">
      <c r="A18" s="1" t="s">
        <v>110</v>
      </c>
      <c r="B18" s="15" t="s">
        <v>83</v>
      </c>
      <c r="C18" s="17">
        <v>40224</v>
      </c>
      <c r="D18" s="1" t="s">
        <v>64</v>
      </c>
      <c r="E18" s="12">
        <v>44987</v>
      </c>
      <c r="F18" s="5">
        <v>152000</v>
      </c>
      <c r="G18" s="1" t="s">
        <v>132</v>
      </c>
    </row>
    <row r="19" spans="1:7" x14ac:dyDescent="0.4">
      <c r="A19" s="1" t="s">
        <v>111</v>
      </c>
      <c r="B19" s="15" t="s">
        <v>84</v>
      </c>
      <c r="C19" s="16">
        <v>36690</v>
      </c>
      <c r="D19" s="1" t="s">
        <v>64</v>
      </c>
      <c r="E19" s="12">
        <v>45065</v>
      </c>
      <c r="F19" s="5">
        <v>60000</v>
      </c>
      <c r="G19" s="1" t="s">
        <v>133</v>
      </c>
    </row>
    <row r="20" spans="1:7" x14ac:dyDescent="0.4">
      <c r="A20" s="1" t="s">
        <v>112</v>
      </c>
      <c r="B20" s="15" t="s">
        <v>79</v>
      </c>
      <c r="C20" s="18">
        <v>32111</v>
      </c>
      <c r="D20" s="1" t="s">
        <v>139</v>
      </c>
      <c r="E20" s="12">
        <v>45082</v>
      </c>
      <c r="F20" s="5">
        <v>44000</v>
      </c>
      <c r="G20" s="1" t="s">
        <v>140</v>
      </c>
    </row>
    <row r="21" spans="1:7" x14ac:dyDescent="0.4">
      <c r="A21" s="1" t="s">
        <v>113</v>
      </c>
      <c r="B21" s="15" t="s">
        <v>85</v>
      </c>
      <c r="C21" s="16">
        <v>39390</v>
      </c>
      <c r="D21" s="1" t="s">
        <v>141</v>
      </c>
      <c r="E21" s="12">
        <v>45078</v>
      </c>
      <c r="F21" s="5">
        <v>400000</v>
      </c>
      <c r="G21" s="1" t="s">
        <v>142</v>
      </c>
    </row>
    <row r="22" spans="1:7" x14ac:dyDescent="0.4">
      <c r="A22" s="1" t="s">
        <v>114</v>
      </c>
      <c r="B22" s="15" t="s">
        <v>86</v>
      </c>
      <c r="C22" s="19">
        <v>41583</v>
      </c>
      <c r="D22" s="1" t="s">
        <v>63</v>
      </c>
      <c r="E22" s="12">
        <v>45132</v>
      </c>
      <c r="F22" s="5">
        <v>329000</v>
      </c>
      <c r="G22" s="1" t="s">
        <v>128</v>
      </c>
    </row>
    <row r="23" spans="1:7" x14ac:dyDescent="0.4">
      <c r="A23" s="1" t="s">
        <v>115</v>
      </c>
      <c r="B23" s="15" t="s">
        <v>87</v>
      </c>
      <c r="C23" s="17">
        <v>32580</v>
      </c>
      <c r="D23" s="1" t="s">
        <v>62</v>
      </c>
      <c r="E23" s="12">
        <v>45212</v>
      </c>
      <c r="F23" s="5">
        <v>179000</v>
      </c>
      <c r="G23" s="1" t="s">
        <v>129</v>
      </c>
    </row>
    <row r="24" spans="1:7" x14ac:dyDescent="0.4">
      <c r="A24" s="1" t="s">
        <v>116</v>
      </c>
      <c r="B24" s="15" t="s">
        <v>88</v>
      </c>
      <c r="C24" s="16">
        <v>39752</v>
      </c>
      <c r="D24" s="1" t="s">
        <v>62</v>
      </c>
      <c r="E24" s="12">
        <v>45020</v>
      </c>
      <c r="F24" s="5">
        <v>174000</v>
      </c>
      <c r="G24" s="1" t="s">
        <v>130</v>
      </c>
    </row>
    <row r="25" spans="1:7" x14ac:dyDescent="0.4">
      <c r="A25" s="1" t="s">
        <v>117</v>
      </c>
      <c r="B25" s="15" t="s">
        <v>89</v>
      </c>
      <c r="C25" s="17">
        <v>32760</v>
      </c>
      <c r="D25" s="1" t="s">
        <v>64</v>
      </c>
      <c r="E25" s="12">
        <v>45139</v>
      </c>
      <c r="F25" s="5">
        <v>130000</v>
      </c>
      <c r="G25" s="1" t="s">
        <v>131</v>
      </c>
    </row>
    <row r="26" spans="1:7" x14ac:dyDescent="0.4">
      <c r="A26" s="1" t="s">
        <v>118</v>
      </c>
      <c r="B26" s="15" t="s">
        <v>90</v>
      </c>
      <c r="C26" s="16">
        <v>36257</v>
      </c>
      <c r="D26" s="1" t="s">
        <v>62</v>
      </c>
      <c r="E26" s="12">
        <v>45158</v>
      </c>
      <c r="F26" s="5">
        <v>290000</v>
      </c>
      <c r="G26" s="1" t="s">
        <v>132</v>
      </c>
    </row>
    <row r="27" spans="1:7" x14ac:dyDescent="0.4">
      <c r="A27" s="1" t="s">
        <v>119</v>
      </c>
      <c r="B27" s="15" t="s">
        <v>85</v>
      </c>
      <c r="C27" s="16">
        <v>38743</v>
      </c>
      <c r="D27" s="1" t="s">
        <v>64</v>
      </c>
      <c r="E27" s="12">
        <v>45026</v>
      </c>
      <c r="F27" s="5">
        <v>123000</v>
      </c>
      <c r="G27" s="1" t="s">
        <v>133</v>
      </c>
    </row>
    <row r="28" spans="1:7" x14ac:dyDescent="0.4">
      <c r="A28" s="1" t="s">
        <v>120</v>
      </c>
      <c r="B28" s="15" t="s">
        <v>91</v>
      </c>
      <c r="C28" s="18">
        <v>31229</v>
      </c>
      <c r="D28" s="1" t="s">
        <v>64</v>
      </c>
      <c r="E28" s="12">
        <v>44952</v>
      </c>
      <c r="F28" s="5">
        <v>251000</v>
      </c>
      <c r="G28" s="1" t="s">
        <v>126</v>
      </c>
    </row>
    <row r="29" spans="1:7" x14ac:dyDescent="0.4">
      <c r="A29" s="1" t="s">
        <v>121</v>
      </c>
      <c r="B29" s="15" t="s">
        <v>92</v>
      </c>
      <c r="C29" s="16">
        <v>36025</v>
      </c>
      <c r="D29" s="1" t="s">
        <v>63</v>
      </c>
      <c r="E29" s="12">
        <v>45001</v>
      </c>
      <c r="F29" s="5">
        <v>162000</v>
      </c>
      <c r="G29" s="1" t="s">
        <v>127</v>
      </c>
    </row>
    <row r="30" spans="1:7" x14ac:dyDescent="0.4">
      <c r="A30" s="1" t="s">
        <v>122</v>
      </c>
      <c r="B30" s="15" t="s">
        <v>93</v>
      </c>
      <c r="C30" s="16">
        <v>40140</v>
      </c>
      <c r="D30" s="1" t="s">
        <v>64</v>
      </c>
      <c r="E30" s="12">
        <v>45061</v>
      </c>
      <c r="F30" s="5">
        <v>143000</v>
      </c>
      <c r="G30" s="1" t="s">
        <v>128</v>
      </c>
    </row>
    <row r="31" spans="1:7" x14ac:dyDescent="0.4">
      <c r="A31" s="1" t="s">
        <v>123</v>
      </c>
      <c r="B31" s="15" t="s">
        <v>94</v>
      </c>
      <c r="C31" s="19">
        <v>41684</v>
      </c>
      <c r="D31" s="1" t="s">
        <v>64</v>
      </c>
      <c r="E31" s="12">
        <v>44964</v>
      </c>
      <c r="F31" s="5">
        <v>446000</v>
      </c>
      <c r="G31" s="1" t="s">
        <v>129</v>
      </c>
    </row>
    <row r="32" spans="1:7" x14ac:dyDescent="0.4">
      <c r="A32" s="1" t="s">
        <v>124</v>
      </c>
      <c r="B32" s="15" t="s">
        <v>88</v>
      </c>
      <c r="C32" s="16">
        <v>39537</v>
      </c>
      <c r="D32" s="1" t="s">
        <v>62</v>
      </c>
      <c r="E32" s="12">
        <v>45255</v>
      </c>
      <c r="F32" s="5">
        <v>136000</v>
      </c>
      <c r="G32" s="1" t="s">
        <v>130</v>
      </c>
    </row>
    <row r="33" spans="1:7" x14ac:dyDescent="0.4">
      <c r="A33" s="1" t="s">
        <v>125</v>
      </c>
      <c r="B33" s="15" t="s">
        <v>95</v>
      </c>
      <c r="C33" s="17">
        <v>40494</v>
      </c>
      <c r="D33" s="1" t="s">
        <v>135</v>
      </c>
      <c r="E33" s="12">
        <v>45255</v>
      </c>
      <c r="F33" s="5">
        <v>432000</v>
      </c>
      <c r="G33" s="1" t="s">
        <v>136</v>
      </c>
    </row>
  </sheetData>
  <sortState xmlns:xlrd2="http://schemas.microsoft.com/office/spreadsheetml/2017/richdata2" ref="A4:G33">
    <sortCondition ref="A5:A33"/>
  </sortState>
  <dataConsolidate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/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/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2025-11-22T02:02:24Z</cp:lastPrinted>
  <dcterms:created xsi:type="dcterms:W3CDTF">2023-01-31T07:13:44Z</dcterms:created>
  <dcterms:modified xsi:type="dcterms:W3CDTF">2025-11-22T02:53:32Z</dcterms:modified>
</cp:coreProperties>
</file>