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임수진\Desktop\컴활\실기\03 최신기출문제\06 23년상시02\"/>
    </mc:Choice>
  </mc:AlternateContent>
  <xr:revisionPtr revIDLastSave="0" documentId="13_ncr:1_{4D7DE68E-2F87-4370-80C6-AA67C3A524DE}" xr6:coauthVersionLast="47" xr6:coauthVersionMax="47" xr10:uidLastSave="{00000000-0000-0000-0000-000000000000}"/>
  <bookViews>
    <workbookView xWindow="-108" yWindow="-108" windowWidth="23256" windowHeight="12576" firstSheet="2" activeTab="2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56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H8" i="1" a="1"/>
  <c r="H8" i="1" s="1"/>
  <c r="H4" i="1" a="1"/>
  <c r="H4" i="1" s="1"/>
  <c r="H5" i="1" a="1"/>
  <c r="H5" i="1"/>
  <c r="H6" i="1" a="1"/>
  <c r="H6" i="1" s="1"/>
  <c r="H7" i="1" a="1"/>
  <c r="H7" i="1"/>
  <c r="H3" i="1" a="1"/>
  <c r="H3" i="1" s="1"/>
  <c r="J4" i="4"/>
  <c r="I14" i="1" a="1"/>
  <c r="I12" i="1" a="1"/>
  <c r="I13" i="1" a="1"/>
  <c r="I15" i="1" a="1"/>
  <c r="I17" i="1" a="1"/>
  <c r="I19" i="1" a="1"/>
  <c r="I21" i="1" a="1"/>
  <c r="I23" i="1" a="1"/>
  <c r="I25" i="1" a="1"/>
  <c r="I16" i="1" a="1"/>
  <c r="I18" i="1" a="1"/>
  <c r="I20" i="1" a="1"/>
  <c r="I22" i="1" a="1"/>
  <c r="I24" i="1" a="1"/>
  <c r="I27" i="1" a="1"/>
  <c r="I29" i="1" a="1"/>
  <c r="I31" i="1" a="1"/>
  <c r="I33" i="1" a="1"/>
  <c r="I35" i="1" a="1"/>
  <c r="I26" i="1" a="1"/>
  <c r="I28" i="1" a="1"/>
  <c r="I30" i="1" a="1"/>
  <c r="I32" i="1" a="1"/>
  <c r="I34" i="1" a="1"/>
  <c r="I14" i="1" l="1"/>
  <c r="I12" i="1"/>
  <c r="I24" i="1"/>
  <c r="I22" i="1"/>
  <c r="I20" i="1"/>
  <c r="I18" i="1"/>
  <c r="I16" i="1"/>
  <c r="I25" i="1"/>
  <c r="I23" i="1"/>
  <c r="I21" i="1"/>
  <c r="I19" i="1"/>
  <c r="I17" i="1"/>
  <c r="I15" i="1"/>
  <c r="I13" i="1"/>
  <c r="I34" i="1"/>
  <c r="I32" i="1"/>
  <c r="I30" i="1"/>
  <c r="I28" i="1"/>
  <c r="I26" i="1"/>
  <c r="I35" i="1"/>
  <c r="I33" i="1"/>
  <c r="I31" i="1"/>
  <c r="I29" i="1"/>
  <c r="I2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C58FC5A-3DA3-4DFF-B4B8-105205FCDB1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5FDD363-72C0-4BAF-B0CA-31F6A921CFCC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임수진\Desktop\컴활\실기\03 최신기출문제\06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<sst xmlns="http://schemas.openxmlformats.org/spreadsheetml/2006/main" count="414" uniqueCount="208">
  <si>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</si>
  <si>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</si>
  <si>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</si>
  <si>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</si>
  <si>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</si>
  <si>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</si>
  <si>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</si>
  <si>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</si>
  <si>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</si>
  <si>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</si>
  <si>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</si>
  <si>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</si>
  <si>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</si>
  <si>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</si>
  <si>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</si>
  <si>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</si>
  <si>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</si>
  <si>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</si>
  <si>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</si>
  <si>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</si>
  <si>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</si>
  <si>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</si>
  <si>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</si>
  <si>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</si>
  <si>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</si>
  <si>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</si>
  <si>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</si>
  <si>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</si>
  <si>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</si>
  <si>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</si>
  <si>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</si>
  <si>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</si>
  <si>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</si>
  <si>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</si>
  <si>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</si>
  <si>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</si>
  <si>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</si>
  <si>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</si>
  <si>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</si>
  <si>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</si>
  <si>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</si>
  <si>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</si>
  <si>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</si>
  <si>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</si>
  <si>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</si>
  <si>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</si>
  <si>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</si>
  <si>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</si>
  <si>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</si>
  <si>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</si>
  <si>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</si>
  <si>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</si>
  <si>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</si>
  <si>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</si>
  <si>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</si>
  <si>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</si>
  <si>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</si>
  <si>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</si>
  <si>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</si>
  <si>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</si>
  <si>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</si>
  <si>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</si>
  <si>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</si>
  <si>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</si>
  <si>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</si>
  <si>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</si>
  <si>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</si>
  <si>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</si>
  <si>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</si>
  <si>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</si>
  <si>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</si>
  <si>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</si>
  <si>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</si>
  <si>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</si>
  <si>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</si>
  <si>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</si>
  <si>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</si>
  <si>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</si>
  <si>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</si>
  <si>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</si>
  <si>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</si>
  <si>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</si>
  <si>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</si>
  <si>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</si>
  <si>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</si>
  <si>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</si>
  <si>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</si>
  <si>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</si>
  <si>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</si>
  <si>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</si>
  <si>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</si>
  <si>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</si>
  <si>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</si>
  <si>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</si>
  <si>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</si>
  <si>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</si>
  <si>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</si>
  <si>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</si>
  <si>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</si>
  <si>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</si>
  <si>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</si>
  <si>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</si>
  <si>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</si>
  <si>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</si>
  <si>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</si>
  <si>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</si>
  <si>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</si>
  <si>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</si>
  <si>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</si>
  <si>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</si>
  <si>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</si>
  <si>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</si>
  <si>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</si>
  <si>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</si>
  <si>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</si>
  <si>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</si>
  <si>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</si>
  <si>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</si>
  <si>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</si>
  <si>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</si>
  <si>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</si>
  <si>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</si>
  <si>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</si>
  <si>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</si>
  <si>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</si>
  <si>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</si>
  <si>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</si>
  <si>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</si>
  <si>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</si>
  <si>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</si>
  <si>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</si>
  <si>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</si>
  <si>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</si>
  <si>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</si>
  <si>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</si>
  <si>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</si>
  <si>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</si>
  <si>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</si>
  <si>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</si>
  <si>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</si>
  <si>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</si>
  <si>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</si>
  <si>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</si>
  <si>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</si>
  <si>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</si>
  <si>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</si>
  <si>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</si>
  <si>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</si>
  <si>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</si>
  <si>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</si>
  <si>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</si>
  <si>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</si>
  <si>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</si>
  <si>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</si>
  <si>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</si>
  <si>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</si>
  <si>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</si>
  <si>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</si>
  <si>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</si>
  <si>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</si>
  <si>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</si>
  <si>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</si>
  <si>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</si>
  <si>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</si>
  <si>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</si>
  <si>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</si>
  <si>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</si>
  <si>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</si>
  <si>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</si>
  <si>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</si>
  <si>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</si>
  <si>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</si>
  <si>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</si>
  <si>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</si>
  <si>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</si>
  <si>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</si>
  <si>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</si>
  <si>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</si>
  <si>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</si>
  <si>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</si>
  <si>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</si>
  <si>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</si>
  <si>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</si>
  <si>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</si>
  <si>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</si>
  <si>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</si>
  <si>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</si>
  <si>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</si>
  <si>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</si>
  <si>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</si>
  <si>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</si>
  <si>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</si>
  <si>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</si>
  <si>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</si>
  <si>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</si>
  <si>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</si>
  <si>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</si>
  <si>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</si>
  <si>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</si>
  <si>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</si>
  <si>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일반석</t>
  </si>
  <si>
    <t>할인석</t>
  </si>
  <si>
    <t>비즈니스석</t>
  </si>
  <si>
    <t>출발일자(월)</t>
  </si>
  <si>
    <t>좌석구분</t>
  </si>
  <si>
    <t>평균: 기본운임</t>
  </si>
  <si>
    <t>(다중 항목)</t>
  </si>
  <si>
    <t>구독신청현황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</si>
</sst>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임수진" refreshedDate="45734.678406712963" backgroundQuery="1" createdVersion="8" refreshedVersion="8" minRefreshableVersion="3" recordCount="0" supportSubquery="1" supportAdvancedDrill="1" xr:uid="{EC989752-063B-4AA1-9584-4C7F69246CED}">
  <cacheSource type="external" connectionId="1"/>
  <cacheFields count="4"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8AE538-7CCD-427A-821A-A1A5096663AE}" name="피벗 테이블1" cacheId="5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Row" compact="0" allDrilled="1" showAll="0" dataSourceSort="1" defaultSubtotal="0" defaultAttributeDrillState="1">
      <items count="7">
        <item x="0"/>
        <item x="1"/>
        <item x="2"/>
        <item x="3"/>
        <item x="4"/>
        <item x="5"/>
        <item x="6"/>
      </items>
    </pivotField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3" name="[여행예약현황].[목적지].&amp;[홍콩]" cap="홍콩"/>
  </pageFields>
  <dataFields count="1">
    <dataField name="평균: 기본운임" fld="3" subtotal="average" baseField="0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5" workbookViewId="0">
      <selection activeCell="A3" sqref="A3:H3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 RIGHT(B4,1)="오", FIND("07", A4)&gt;=1 )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  $F4&gt;=DATE(2023,6,1), $G4&gt;=0.5, $G4&lt;=0.75 )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8" workbookViewId="0">
      <selection activeCell="J12" sqref="J12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10.89843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 xml:space="preserve"> COUNT( IF(( $C$12:$C$35&gt;=F3)*($C$12:$C$35&lt;=G3), 1 ) ) &amp; 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 xml:space="preserve"> COUNT( IF(( $C$12:$C$35&gt;=F4)*($C$12:$C$35&lt;=G4), 1 ) ) &amp; 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 xml:space="preserve"> COUNT( IF(( $C$12:$C$35&gt;=F5)*($C$12:$C$35&lt;=G5), 1 ) ) &amp; 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 xml:space="preserve"> COUNT( IF(( $C$12:$C$35&gt;=F6)*($C$12:$C$35&lt;=G6), 1 ) ) &amp; 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 xml:space="preserve"> COUNT( IF(( $C$12:$C$35&gt;=F7)*($C$12:$C$35&lt;=G7), 1 ) ) &amp; 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4">
        <f t="array" ref="H8">AVERAGE(IF(C12:C35&gt;=LARGE(C12:C35,4),C12:C35))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 ROUNDUP(C12, -2),$A$3:$D$7, 4,TRUE) *MOD( C12,100)</f>
        <v>6453.8</v>
      </c>
      <c r="G12" s="12">
        <v>45065</v>
      </c>
      <c r="H12" s="1">
        <v>435</v>
      </c>
      <c r="I12" s="12" t="str" cm="1">
        <f t="array" ref="I12">fn연체일(J10, G12)</f>
        <v>정상납부</v>
      </c>
      <c r="J12" s="1" t="str">
        <f>IFERROR( REPT("▶", (C12-H12)/100), REPT("◁", ABS((C12-H12)/100)) 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 ROUNDUP(C13, -2),$A$3:$D$7, 4,TRUE) *MOD( C13,100)</f>
        <v>4509.6000000000004</v>
      </c>
      <c r="G13" s="12">
        <v>45052</v>
      </c>
      <c r="H13" s="1">
        <v>124</v>
      </c>
      <c r="I13" s="12" t="str" cm="1">
        <f t="array" ref="I13">fn연체일(J11, G13)</f>
        <v>정상납부</v>
      </c>
      <c r="J13" s="1" t="str">
        <f t="shared" ref="J13:J35" si="1">IFERROR( REPT("▶", (C13-H13)/100), REPT("◁", ABS((C13-H13)/100)) 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fn연체일(J12, 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fn연체일(J13, G15)</f>
        <v>정상납부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fn연체일(J14, 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fn연체일(J15, G17)</f>
        <v>정상납부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fn연체일(J16, 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fn연체일(J17, 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fn연체일(J18, 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fn연체일(J19, G21)</f>
        <v>정상납부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fn연체일(J20, 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fn연체일(J21, G23)</f>
        <v>정상납부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fn연체일(J22, 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fn연체일(J23, 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fn연체일(J24, 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fn연체일(J25, G27)</f>
        <v>정상납부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fn연체일(J26, G28)</f>
        <v>정상납부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fn연체일(J27, 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fn연체일(J28, 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fn연체일(J29, 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fn연체일(J30, 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fn연체일(J31, G33)</f>
        <v>정상납부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fn연체일(J32, 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fn연체일(J33, 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tabSelected="1" workbookViewId="0">
      <selection activeCell="C12" sqref="C12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5" width="9.296875" bestFit="1" customWidth="1"/>
    <col min="6" max="6" width="7.3984375" bestFit="1" customWidth="1"/>
    <col min="7" max="32" width="10.8984375" bestFit="1" customWidth="1"/>
    <col min="33" max="33" width="7.3984375" bestFit="1" customWidth="1"/>
  </cols>
  <sheetData>
    <row r="1" spans="1:4" x14ac:dyDescent="0.4">
      <c r="A1" s="31" t="s">
        <v>191</v>
      </c>
      <c r="B1" t="s" vm="1">
        <v>206</v>
      </c>
    </row>
    <row r="3" spans="1:4" x14ac:dyDescent="0.4">
      <c r="A3" s="31" t="s">
        <v>205</v>
      </c>
      <c r="B3" s="31" t="s">
        <v>204</v>
      </c>
    </row>
    <row r="4" spans="1:4" x14ac:dyDescent="0.4">
      <c r="A4" s="31" t="s">
        <v>203</v>
      </c>
      <c r="B4" t="s">
        <v>202</v>
      </c>
      <c r="C4" t="s">
        <v>200</v>
      </c>
      <c r="D4" t="s">
        <v>201</v>
      </c>
    </row>
    <row r="5" spans="1:4" x14ac:dyDescent="0.4">
      <c r="A5" t="s">
        <v>193</v>
      </c>
      <c r="B5" s="32">
        <v>322000</v>
      </c>
      <c r="C5" s="32"/>
      <c r="D5" s="32"/>
    </row>
    <row r="6" spans="1:4" x14ac:dyDescent="0.4">
      <c r="A6" t="s">
        <v>194</v>
      </c>
      <c r="B6" s="32"/>
      <c r="C6" s="32">
        <v>446000</v>
      </c>
      <c r="D6" s="32"/>
    </row>
    <row r="7" spans="1:4" x14ac:dyDescent="0.4">
      <c r="A7" t="s">
        <v>195</v>
      </c>
      <c r="B7" s="32">
        <v>53000</v>
      </c>
      <c r="C7" s="32"/>
      <c r="D7" s="32"/>
    </row>
    <row r="8" spans="1:4" x14ac:dyDescent="0.4">
      <c r="A8" t="s">
        <v>196</v>
      </c>
      <c r="B8" s="32"/>
      <c r="C8" s="32"/>
      <c r="D8" s="32">
        <v>174000</v>
      </c>
    </row>
    <row r="9" spans="1:4" x14ac:dyDescent="0.4">
      <c r="A9" t="s">
        <v>197</v>
      </c>
      <c r="B9" s="32">
        <v>243000</v>
      </c>
      <c r="C9" s="32"/>
      <c r="D9" s="32"/>
    </row>
    <row r="10" spans="1:4" x14ac:dyDescent="0.4">
      <c r="A10" t="s">
        <v>198</v>
      </c>
      <c r="B10" s="32"/>
      <c r="C10" s="32">
        <v>54000</v>
      </c>
      <c r="D10" s="32">
        <v>179000</v>
      </c>
    </row>
    <row r="11" spans="1:4" x14ac:dyDescent="0.4">
      <c r="A11" t="s">
        <v>199</v>
      </c>
      <c r="B11" s="32"/>
      <c r="C11" s="32"/>
      <c r="D11" s="32">
        <v>136000</v>
      </c>
    </row>
    <row r="12" spans="1:4" x14ac:dyDescent="0.4">
      <c r="A12" t="s">
        <v>192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16" workbookViewId="0">
      <selection activeCell="D14" sqref="D14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97</v>
      </c>
      <c r="B4" s="15" t="s">
        <v>70</v>
      </c>
      <c r="C4" s="19">
        <v>41417</v>
      </c>
      <c r="D4" s="1" t="s">
        <v>64</v>
      </c>
      <c r="E4" s="12">
        <v>44989</v>
      </c>
      <c r="F4" s="5">
        <v>422000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99</v>
      </c>
      <c r="B5" s="15" t="s">
        <v>72</v>
      </c>
      <c r="C5" s="19">
        <v>41830</v>
      </c>
      <c r="D5" s="1" t="s">
        <v>63</v>
      </c>
      <c r="E5" s="12">
        <v>45002</v>
      </c>
      <c r="F5" s="5">
        <v>53000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96</v>
      </c>
      <c r="B6" s="15" t="s">
        <v>69</v>
      </c>
      <c r="C6" s="17">
        <v>40227</v>
      </c>
      <c r="D6" s="1" t="s">
        <v>63</v>
      </c>
      <c r="E6" s="12">
        <v>45247</v>
      </c>
      <c r="F6" s="5">
        <v>287000</v>
      </c>
      <c r="G6" s="1" t="s">
        <v>128</v>
      </c>
      <c r="I6" s="1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101</v>
      </c>
      <c r="B8" s="15" t="s">
        <v>74</v>
      </c>
      <c r="C8" s="16">
        <v>34839</v>
      </c>
      <c r="D8" s="1" t="s">
        <v>64</v>
      </c>
      <c r="E8" s="12">
        <v>44935</v>
      </c>
      <c r="F8" s="5">
        <v>364000</v>
      </c>
      <c r="G8" s="1" t="s">
        <v>132</v>
      </c>
    </row>
    <row r="9" spans="1:10" x14ac:dyDescent="0.4">
      <c r="A9" s="1" t="s">
        <v>102</v>
      </c>
      <c r="B9" s="15" t="s">
        <v>75</v>
      </c>
      <c r="C9" s="16">
        <v>36661</v>
      </c>
      <c r="D9" s="1" t="s">
        <v>64</v>
      </c>
      <c r="E9" s="12">
        <v>45123</v>
      </c>
      <c r="F9" s="5">
        <v>440000</v>
      </c>
      <c r="G9" s="1" t="s">
        <v>132</v>
      </c>
    </row>
    <row r="10" spans="1:10" x14ac:dyDescent="0.4">
      <c r="A10" s="1" t="s">
        <v>100</v>
      </c>
      <c r="B10" s="15" t="s">
        <v>73</v>
      </c>
      <c r="C10" s="18">
        <v>31181</v>
      </c>
      <c r="D10" s="1" t="s">
        <v>63</v>
      </c>
      <c r="E10" s="12">
        <v>45121</v>
      </c>
      <c r="F10" s="5">
        <v>243000</v>
      </c>
      <c r="G10" s="1" t="s">
        <v>132</v>
      </c>
    </row>
    <row r="11" spans="1:10" x14ac:dyDescent="0.4">
      <c r="A11" s="1" t="s">
        <v>103</v>
      </c>
      <c r="B11" s="15" t="s">
        <v>76</v>
      </c>
      <c r="C11" s="17">
        <v>32630</v>
      </c>
      <c r="D11" s="1" t="s">
        <v>137</v>
      </c>
      <c r="E11" s="12">
        <v>45069</v>
      </c>
      <c r="F11" s="5">
        <v>316000</v>
      </c>
      <c r="G11" s="1" t="s">
        <v>131</v>
      </c>
    </row>
    <row r="12" spans="1:10" x14ac:dyDescent="0.4">
      <c r="A12" s="1" t="s">
        <v>104</v>
      </c>
      <c r="B12" s="15" t="s">
        <v>77</v>
      </c>
      <c r="C12" s="16">
        <v>36605</v>
      </c>
      <c r="D12" s="1" t="s">
        <v>63</v>
      </c>
      <c r="E12" s="12">
        <v>44970</v>
      </c>
      <c r="F12" s="5">
        <v>159000</v>
      </c>
      <c r="G12" s="1" t="s">
        <v>131</v>
      </c>
    </row>
    <row r="13" spans="1:10" x14ac:dyDescent="0.4">
      <c r="A13" s="1" t="s">
        <v>105</v>
      </c>
      <c r="B13" s="15" t="s">
        <v>78</v>
      </c>
      <c r="C13" s="16">
        <v>39574</v>
      </c>
      <c r="D13" s="1" t="s">
        <v>62</v>
      </c>
      <c r="E13" s="12">
        <v>45068</v>
      </c>
      <c r="F13" s="5">
        <v>315000</v>
      </c>
      <c r="G13" s="1" t="s">
        <v>131</v>
      </c>
    </row>
    <row r="14" spans="1:10" x14ac:dyDescent="0.4">
      <c r="A14" s="1" t="s">
        <v>106</v>
      </c>
      <c r="B14" s="15" t="s">
        <v>79</v>
      </c>
      <c r="C14" s="16">
        <v>37936</v>
      </c>
      <c r="D14" s="1" t="s">
        <v>63</v>
      </c>
      <c r="E14" s="12">
        <v>44971</v>
      </c>
      <c r="F14" s="5">
        <v>382000</v>
      </c>
      <c r="G14" s="1" t="s">
        <v>136</v>
      </c>
    </row>
    <row r="15" spans="1:10" x14ac:dyDescent="0.4">
      <c r="A15" s="1" t="s">
        <v>108</v>
      </c>
      <c r="B15" s="15" t="s">
        <v>81</v>
      </c>
      <c r="C15" s="16">
        <v>36281</v>
      </c>
      <c r="D15" s="1" t="s">
        <v>64</v>
      </c>
      <c r="E15" s="12">
        <v>45226</v>
      </c>
      <c r="F15" s="5">
        <v>54000</v>
      </c>
      <c r="G15" s="1" t="s">
        <v>133</v>
      </c>
    </row>
    <row r="16" spans="1:10" x14ac:dyDescent="0.4">
      <c r="A16" s="1" t="s">
        <v>109</v>
      </c>
      <c r="B16" s="15" t="s">
        <v>82</v>
      </c>
      <c r="C16" s="16">
        <v>35441</v>
      </c>
      <c r="D16" s="1" t="s">
        <v>64</v>
      </c>
      <c r="E16" s="12">
        <v>45215</v>
      </c>
      <c r="F16" s="5">
        <v>255000</v>
      </c>
      <c r="G16" s="1" t="s">
        <v>133</v>
      </c>
    </row>
    <row r="17" spans="1:7" x14ac:dyDescent="0.4">
      <c r="A17" s="1" t="s">
        <v>107</v>
      </c>
      <c r="B17" s="15" t="s">
        <v>80</v>
      </c>
      <c r="C17" s="18">
        <v>32115</v>
      </c>
      <c r="D17" s="1" t="s">
        <v>63</v>
      </c>
      <c r="E17" s="12">
        <v>44936</v>
      </c>
      <c r="F17" s="5">
        <v>322000</v>
      </c>
      <c r="G17" s="1" t="s">
        <v>138</v>
      </c>
    </row>
    <row r="18" spans="1:7" x14ac:dyDescent="0.4">
      <c r="A18" s="1" t="s">
        <v>110</v>
      </c>
      <c r="B18" s="15" t="s">
        <v>83</v>
      </c>
      <c r="C18" s="17">
        <v>40224</v>
      </c>
      <c r="D18" s="1" t="s">
        <v>64</v>
      </c>
      <c r="E18" s="12">
        <v>44987</v>
      </c>
      <c r="F18" s="5">
        <v>152000</v>
      </c>
      <c r="G18" s="1" t="s">
        <v>130</v>
      </c>
    </row>
    <row r="19" spans="1:7" x14ac:dyDescent="0.4">
      <c r="A19" s="1" t="s">
        <v>111</v>
      </c>
      <c r="B19" s="15" t="s">
        <v>84</v>
      </c>
      <c r="C19" s="16">
        <v>36690</v>
      </c>
      <c r="D19" s="1" t="s">
        <v>64</v>
      </c>
      <c r="E19" s="12">
        <v>45065</v>
      </c>
      <c r="F19" s="5">
        <v>60000</v>
      </c>
      <c r="G19" s="1" t="s">
        <v>130</v>
      </c>
    </row>
    <row r="20" spans="1:7" x14ac:dyDescent="0.4">
      <c r="A20" s="1" t="s">
        <v>113</v>
      </c>
      <c r="B20" s="15" t="s">
        <v>85</v>
      </c>
      <c r="C20" s="16">
        <v>39390</v>
      </c>
      <c r="D20" s="1" t="s">
        <v>141</v>
      </c>
      <c r="E20" s="12">
        <v>45078</v>
      </c>
      <c r="F20" s="5">
        <v>400000</v>
      </c>
      <c r="G20" s="1" t="s">
        <v>130</v>
      </c>
    </row>
    <row r="21" spans="1:7" x14ac:dyDescent="0.4">
      <c r="A21" s="1" t="s">
        <v>112</v>
      </c>
      <c r="B21" s="15" t="s">
        <v>79</v>
      </c>
      <c r="C21" s="18">
        <v>32111</v>
      </c>
      <c r="D21" s="1" t="s">
        <v>139</v>
      </c>
      <c r="E21" s="12">
        <v>45082</v>
      </c>
      <c r="F21" s="5">
        <v>44000</v>
      </c>
      <c r="G21" s="1" t="s">
        <v>130</v>
      </c>
    </row>
    <row r="22" spans="1:7" x14ac:dyDescent="0.4">
      <c r="A22" s="1" t="s">
        <v>114</v>
      </c>
      <c r="B22" s="15" t="s">
        <v>86</v>
      </c>
      <c r="C22" s="19">
        <v>41583</v>
      </c>
      <c r="D22" s="1" t="s">
        <v>63</v>
      </c>
      <c r="E22" s="12">
        <v>45132</v>
      </c>
      <c r="F22" s="5">
        <v>329000</v>
      </c>
      <c r="G22" s="1" t="s">
        <v>129</v>
      </c>
    </row>
    <row r="23" spans="1:7" x14ac:dyDescent="0.4">
      <c r="A23" s="1" t="s">
        <v>115</v>
      </c>
      <c r="B23" s="15" t="s">
        <v>87</v>
      </c>
      <c r="C23" s="17">
        <v>32580</v>
      </c>
      <c r="D23" s="1" t="s">
        <v>62</v>
      </c>
      <c r="E23" s="12">
        <v>45212</v>
      </c>
      <c r="F23" s="5">
        <v>179000</v>
      </c>
      <c r="G23" s="1" t="s">
        <v>129</v>
      </c>
    </row>
    <row r="24" spans="1:7" x14ac:dyDescent="0.4">
      <c r="A24" s="1" t="s">
        <v>116</v>
      </c>
      <c r="B24" s="15" t="s">
        <v>88</v>
      </c>
      <c r="C24" s="16">
        <v>39752</v>
      </c>
      <c r="D24" s="1" t="s">
        <v>62</v>
      </c>
      <c r="E24" s="12">
        <v>45020</v>
      </c>
      <c r="F24" s="5">
        <v>174000</v>
      </c>
      <c r="G24" s="1" t="s">
        <v>129</v>
      </c>
    </row>
    <row r="25" spans="1:7" x14ac:dyDescent="0.4">
      <c r="A25" s="1" t="s">
        <v>117</v>
      </c>
      <c r="B25" s="15" t="s">
        <v>89</v>
      </c>
      <c r="C25" s="17">
        <v>32760</v>
      </c>
      <c r="D25" s="1" t="s">
        <v>64</v>
      </c>
      <c r="E25" s="12">
        <v>45139</v>
      </c>
      <c r="F25" s="5">
        <v>130000</v>
      </c>
      <c r="G25" s="1" t="s">
        <v>129</v>
      </c>
    </row>
    <row r="26" spans="1:7" x14ac:dyDescent="0.4">
      <c r="A26" s="1" t="s">
        <v>118</v>
      </c>
      <c r="B26" s="15" t="s">
        <v>90</v>
      </c>
      <c r="C26" s="16">
        <v>36257</v>
      </c>
      <c r="D26" s="1" t="s">
        <v>62</v>
      </c>
      <c r="E26" s="12">
        <v>45158</v>
      </c>
      <c r="F26" s="5">
        <v>290000</v>
      </c>
      <c r="G26" s="1" t="s">
        <v>126</v>
      </c>
    </row>
    <row r="27" spans="1:7" x14ac:dyDescent="0.4">
      <c r="A27" s="1" t="s">
        <v>119</v>
      </c>
      <c r="B27" s="15" t="s">
        <v>85</v>
      </c>
      <c r="C27" s="16">
        <v>38743</v>
      </c>
      <c r="D27" s="1" t="s">
        <v>64</v>
      </c>
      <c r="E27" s="12">
        <v>45026</v>
      </c>
      <c r="F27" s="5">
        <v>123000</v>
      </c>
      <c r="G27" s="1" t="s">
        <v>126</v>
      </c>
    </row>
    <row r="28" spans="1:7" x14ac:dyDescent="0.4">
      <c r="A28" s="1" t="s">
        <v>121</v>
      </c>
      <c r="B28" s="15" t="s">
        <v>92</v>
      </c>
      <c r="C28" s="16">
        <v>36025</v>
      </c>
      <c r="D28" s="1" t="s">
        <v>63</v>
      </c>
      <c r="E28" s="12">
        <v>45001</v>
      </c>
      <c r="F28" s="5">
        <v>162000</v>
      </c>
      <c r="G28" s="1" t="s">
        <v>126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140</v>
      </c>
    </row>
    <row r="30" spans="1:7" x14ac:dyDescent="0.4">
      <c r="A30" s="1" t="s">
        <v>123</v>
      </c>
      <c r="B30" s="15" t="s">
        <v>94</v>
      </c>
      <c r="C30" s="19">
        <v>41684</v>
      </c>
      <c r="D30" s="1" t="s">
        <v>64</v>
      </c>
      <c r="E30" s="12">
        <v>44964</v>
      </c>
      <c r="F30" s="5">
        <v>446000</v>
      </c>
      <c r="G30" s="1" t="s">
        <v>127</v>
      </c>
    </row>
    <row r="31" spans="1:7" x14ac:dyDescent="0.4">
      <c r="A31" s="1" t="s">
        <v>122</v>
      </c>
      <c r="B31" s="15" t="s">
        <v>93</v>
      </c>
      <c r="C31" s="16">
        <v>40140</v>
      </c>
      <c r="D31" s="1" t="s">
        <v>64</v>
      </c>
      <c r="E31" s="12">
        <v>45061</v>
      </c>
      <c r="F31" s="5">
        <v>143000</v>
      </c>
      <c r="G31" s="1" t="s">
        <v>127</v>
      </c>
    </row>
    <row r="32" spans="1:7" x14ac:dyDescent="0.4">
      <c r="A32" s="1" t="s">
        <v>124</v>
      </c>
      <c r="B32" s="15" t="s">
        <v>88</v>
      </c>
      <c r="C32" s="16">
        <v>39537</v>
      </c>
      <c r="D32" s="1" t="s">
        <v>62</v>
      </c>
      <c r="E32" s="12">
        <v>45255</v>
      </c>
      <c r="F32" s="5">
        <v>136000</v>
      </c>
      <c r="G32" s="1" t="s">
        <v>142</v>
      </c>
    </row>
    <row r="33" spans="1:7" x14ac:dyDescent="0.4">
      <c r="A33" s="1" t="s">
        <v>125</v>
      </c>
      <c r="B33" s="15" t="s">
        <v>95</v>
      </c>
      <c r="C33" s="17">
        <v>40494</v>
      </c>
      <c r="D33" s="1" t="s">
        <v>135</v>
      </c>
      <c r="E33" s="12">
        <v>45255</v>
      </c>
      <c r="F33" s="5">
        <v>432000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J7" sqref="J7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13" workbookViewId="0">
      <selection activeCell="E3" sqref="E3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J11" sqref="J11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수진 임</cp:lastModifiedBy>
  <cp:lastPrinted>2023-06-16T06:52:19Z</cp:lastPrinted>
  <dcterms:created xsi:type="dcterms:W3CDTF">2023-01-31T07:13:44Z</dcterms:created>
  <dcterms:modified xsi:type="dcterms:W3CDTF">2025-03-18T08:21:02Z</dcterms:modified>
</cp:coreProperties>
</file>