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\기출\06회\"/>
    </mc:Choice>
  </mc:AlternateContent>
  <xr:revisionPtr revIDLastSave="0" documentId="13_ncr:1_{BF6364F8-7C0B-4B66-B71B-3BEB0AC88506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eta.T" hidden="1" xlm="1">#NAME?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5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3" i="1"/>
  <c r="J14" i="1"/>
  <c r="J15" i="1"/>
  <c r="J16" i="1"/>
  <c r="J12" i="1"/>
  <c r="H8" i="1" a="1"/>
  <c r="H8" i="1" s="1"/>
  <c r="H3" i="1" a="1"/>
  <c r="H3" i="1" s="1"/>
  <c r="J4" i="4"/>
  <c r="I33" i="1" a="1"/>
  <c r="I18" i="1" a="1"/>
  <c r="I27" i="1" a="1"/>
  <c r="I28" i="1" a="1"/>
  <c r="I14" i="1" a="1"/>
  <c r="I13" i="1" a="1"/>
  <c r="I31" i="1" a="1"/>
  <c r="I21" i="1" a="1"/>
  <c r="I17" i="1" a="1"/>
  <c r="I29" i="1" a="1"/>
  <c r="I15" i="1" a="1"/>
  <c r="I25" i="1" a="1"/>
  <c r="I34" i="1" a="1"/>
  <c r="I26" i="1" a="1"/>
  <c r="I16" i="1" a="1"/>
  <c r="I19" i="1" a="1"/>
  <c r="I24" i="1" a="1"/>
  <c r="I20" i="1" a="1"/>
  <c r="I35" i="1" a="1"/>
  <c r="I22" i="1" a="1"/>
  <c r="I12" i="1" a="1"/>
  <c r="I30" i="1" a="1"/>
  <c r="I23" i="1" a="1"/>
  <c r="I32" i="1" a="1"/>
  <c r="I35" i="1" l="1"/>
  <c r="I24" i="1"/>
  <c r="I16" i="1"/>
  <c r="I34" i="1"/>
  <c r="I15" i="1"/>
  <c r="I17" i="1"/>
  <c r="I31" i="1"/>
  <c r="I14" i="1"/>
  <c r="I28" i="1"/>
  <c r="I27" i="1"/>
  <c r="I18" i="1"/>
  <c r="I33" i="1"/>
  <c r="I32" i="1"/>
  <c r="I23" i="1"/>
  <c r="I30" i="1"/>
  <c r="I22" i="1"/>
  <c r="I20" i="1"/>
  <c r="I19" i="1"/>
  <c r="I26" i="1"/>
  <c r="I25" i="1"/>
  <c r="I29" i="1"/>
  <c r="I21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7F7F0C-93A1-466E-93A7-C218722374D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B6E87C0-6041-42F8-A0B0-94A140DBDCD8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길벗컴활1급총정리\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<sst xmlns="http://schemas.openxmlformats.org/spreadsheetml/2006/main" count="413" uniqueCount="216">
  <si>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</si>
  <si>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</si>
  <si>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</si>
  <si>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</si>
  <si>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</si>
  <si>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</si>
  <si>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</si>
  <si>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</si>
  <si>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</si>
  <si>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</si>
  <si>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</si>
  <si>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</si>
  <si>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</si>
  <si>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</si>
  <si>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</si>
  <si>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</si>
  <si>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</si>
  <si>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</si>
  <si>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</si>
  <si>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</si>
  <si>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</si>
  <si>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</si>
  <si>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</si>
  <si>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</si>
  <si>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</si>
  <si>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</si>
  <si>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</si>
  <si>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</si>
  <si>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</si>
  <si>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</si>
  <si>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</si>
  <si>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</si>
  <si>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</si>
  <si>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</si>
  <si>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</si>
  <si>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</si>
  <si>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</si>
  <si>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</si>
  <si>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</si>
  <si>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</si>
  <si>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</si>
  <si>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</si>
  <si>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</si>
  <si>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</si>
  <si>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</si>
  <si>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</si>
  <si>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</si>
  <si>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</si>
  <si>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</si>
  <si>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</si>
  <si>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</si>
  <si>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</si>
  <si>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</si>
  <si>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</si>
  <si>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</si>
  <si>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</si>
  <si>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</si>
  <si>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</si>
  <si>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</si>
  <si>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</si>
  <si>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</si>
  <si>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</si>
  <si>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</si>
  <si>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</si>
  <si>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</si>
  <si>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</si>
  <si>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</si>
  <si>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</si>
  <si>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</si>
  <si>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</si>
  <si>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</si>
  <si>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</si>
  <si>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</si>
  <si>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</si>
  <si>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</si>
  <si>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</si>
  <si>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</si>
  <si>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</si>
  <si>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</si>
  <si>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</si>
  <si>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</si>
  <si>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</si>
  <si>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</si>
  <si>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</si>
  <si>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</si>
  <si>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</si>
  <si>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</si>
  <si>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</si>
  <si>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</si>
  <si>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</si>
  <si>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</si>
  <si>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</si>
  <si>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</si>
  <si>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</si>
  <si>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</si>
  <si>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</si>
  <si>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</si>
  <si>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</si>
  <si>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</si>
  <si>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</si>
  <si>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</si>
  <si>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</si>
  <si>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</si>
  <si>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</si>
  <si>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</si>
  <si>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</si>
  <si>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</si>
  <si>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</si>
  <si>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</si>
  <si>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</si>
  <si>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</si>
  <si>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</si>
  <si>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</si>
  <si>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</si>
  <si>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</si>
  <si>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</si>
  <si>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</si>
  <si>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</si>
  <si>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</si>
  <si>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</si>
  <si>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</si>
  <si>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</si>
  <si>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</si>
  <si>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</si>
  <si>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</si>
  <si>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</si>
  <si>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</si>
  <si>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</si>
  <si>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</si>
  <si>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</si>
  <si>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</si>
  <si>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</si>
  <si>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</si>
  <si>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</si>
  <si>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</si>
  <si>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</si>
  <si>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</si>
  <si>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</si>
  <si>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</si>
  <si>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</si>
  <si>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</si>
  <si>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</si>
  <si>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</si>
  <si>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</si>
  <si>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</si>
  <si>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</si>
  <si>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</si>
  <si>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</si>
  <si>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</si>
  <si>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</si>
  <si>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</si>
  <si>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</si>
  <si>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</si>
  <si>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</si>
  <si>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</si>
  <si>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</si>
  <si>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</si>
  <si>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</si>
  <si>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</si>
  <si>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</si>
  <si>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</si>
  <si>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</si>
  <si>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</si>
  <si>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</si>
  <si>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</si>
  <si>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</si>
  <si>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</si>
  <si>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</si>
  <si>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</si>
  <si>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</si>
  <si>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</si>
  <si>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</si>
  <si>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</si>
  <si>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</si>
  <si>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</si>
  <si>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</si>
  <si>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</si>
  <si>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</si>
  <si>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</si>
  <si>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</si>
  <si>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</si>
  <si>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</si>
  <si>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</si>
  <si>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</si>
  <si>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</si>
  <si>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</si>
  <si>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</si>
  <si>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</si>
  <si>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</si>
  <si>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</si>
  <si>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</si>
  <si>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접수번호</t>
    <phoneticPr fontId="2" type="noConversion"/>
  </si>
  <si>
    <t>이름</t>
    <phoneticPr fontId="2" type="noConversion"/>
  </si>
  <si>
    <t>생년월일</t>
    <phoneticPr fontId="2" type="noConversion"/>
  </si>
  <si>
    <t>목적지</t>
    <phoneticPr fontId="2" type="noConversion"/>
  </si>
  <si>
    <t>좌석구분</t>
    <phoneticPr fontId="2" type="noConversion"/>
  </si>
  <si>
    <t>기본운임</t>
    <phoneticPr fontId="2" type="noConversion"/>
  </si>
  <si>
    <t>일반석</t>
    <phoneticPr fontId="2" type="noConversion"/>
  </si>
  <si>
    <t>비즈니스석</t>
    <phoneticPr fontId="2" type="noConversion"/>
  </si>
  <si>
    <t>할인석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</si>
  <si>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</si>
  <si>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</si>
  <si>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</si>
  <si>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</si>
  <si>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</si>
  <si>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</si>
  <si>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</si>
  <si>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</si>
  <si>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</si>
  <si>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</si>
  <si>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</si>
  <si>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</si>
  <si>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평균: 기본운임</t>
  </si>
  <si>
    <t>좌석구분</t>
  </si>
  <si>
    <t>출발일자(월)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</si>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</sst>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[=1]&quot;신&quot;&quot;용&quot;&quot;카&quot;&quot;드&quot;;[=-1]&quot;현&quot;&quot;금&quot;;&quot;&quot;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innerShdw blurRad="114300">
                <a:prstClr val="black"/>
              </a:inn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144780</xdr:colOff>
          <xdr:row>2</xdr:row>
          <xdr:rowOff>7620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</xdr:colOff>
          <xdr:row>4</xdr:row>
          <xdr:rowOff>15240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오지윤" refreshedDate="45675.481237615742" backgroundQuery="1" createdVersion="8" refreshedVersion="8" minRefreshableVersion="3" recordCount="0" supportSubquery="1" supportAdvancedDrill="1" xr:uid="{5F32D56B-12E2-4CA6-8341-1612C311AD1B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5D0EC0-EFE9-4BE1-95C0-7394CAFBBD61}" name="피벗 테이블2" cacheId="52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A3" sqref="A3:H3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13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AND(RIGHT(B4,1)="오",FIND("07",A4)&gt;0)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191</v>
      </c>
      <c r="K6" t="s">
        <v>192</v>
      </c>
      <c r="L6" t="s">
        <v>193</v>
      </c>
      <c r="M6" t="s">
        <v>194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AND($F4&gt;DATE(2023,6,1), $G4&gt;=12/24, 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opLeftCell="A17" workbookViewId="0">
      <selection activeCell="K33" sqref="K33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e" cm="1">
        <f t="array" ref="H3">COUNT(IF($C$12:$C$35, 1, 0))&amp;세대</f>
        <v>#NAME?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/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/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/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/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AVERAGE(IF(C12:C35&gt;=LARGE($C$12:$C$35,4),C12:C35))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IFERROR(REPT("▶",($C12-$H12)/100),REPT("◁",ABS(($C12-$H12)/100)))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0">IFERROR(REPT("▶",($C13-$H13)/100),REPT("◁",ABS(($C13-$H13)/100)))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0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0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0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0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0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0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0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0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0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0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0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0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0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0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0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0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0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0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0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0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0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0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J16" sqref="J16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5" width="7.3984375" bestFit="1" customWidth="1"/>
    <col min="6" max="6" width="12.59765625" bestFit="1" customWidth="1"/>
  </cols>
  <sheetData>
    <row r="1" spans="1:4" x14ac:dyDescent="0.4">
      <c r="A1" s="30" t="s">
        <v>200</v>
      </c>
      <c r="B1" t="s" vm="1">
        <v>215</v>
      </c>
    </row>
    <row r="3" spans="1:4" x14ac:dyDescent="0.4">
      <c r="A3" s="30" t="s">
        <v>212</v>
      </c>
      <c r="B3" s="30" t="s">
        <v>213</v>
      </c>
    </row>
    <row r="4" spans="1:4" x14ac:dyDescent="0.4">
      <c r="A4" s="30" t="s">
        <v>214</v>
      </c>
      <c r="B4" t="s">
        <v>209</v>
      </c>
      <c r="C4" t="s">
        <v>210</v>
      </c>
      <c r="D4" t="s">
        <v>211</v>
      </c>
    </row>
    <row r="5" spans="1:4" x14ac:dyDescent="0.4">
      <c r="A5" t="s">
        <v>202</v>
      </c>
      <c r="B5" s="31">
        <v>322000</v>
      </c>
      <c r="C5" s="31"/>
      <c r="D5" s="31"/>
    </row>
    <row r="6" spans="1:4" x14ac:dyDescent="0.4">
      <c r="A6" t="s">
        <v>203</v>
      </c>
      <c r="B6" s="31"/>
      <c r="C6" s="31">
        <v>446000</v>
      </c>
      <c r="D6" s="31"/>
    </row>
    <row r="7" spans="1:4" x14ac:dyDescent="0.4">
      <c r="A7" t="s">
        <v>204</v>
      </c>
      <c r="B7" s="31">
        <v>53000</v>
      </c>
      <c r="C7" s="31"/>
      <c r="D7" s="31"/>
    </row>
    <row r="8" spans="1:4" x14ac:dyDescent="0.4">
      <c r="A8" t="s">
        <v>205</v>
      </c>
      <c r="B8" s="31"/>
      <c r="C8" s="31"/>
      <c r="D8" s="31">
        <v>174000</v>
      </c>
    </row>
    <row r="9" spans="1:4" x14ac:dyDescent="0.4">
      <c r="A9" t="s">
        <v>206</v>
      </c>
      <c r="B9" s="31">
        <v>243000</v>
      </c>
      <c r="C9" s="31"/>
      <c r="D9" s="31"/>
    </row>
    <row r="10" spans="1:4" x14ac:dyDescent="0.4">
      <c r="A10" t="s">
        <v>207</v>
      </c>
      <c r="B10" s="31"/>
      <c r="C10" s="31">
        <v>54000</v>
      </c>
      <c r="D10" s="31">
        <v>179000</v>
      </c>
    </row>
    <row r="11" spans="1:4" x14ac:dyDescent="0.4">
      <c r="A11" t="s">
        <v>208</v>
      </c>
      <c r="B11" s="31"/>
      <c r="C11" s="31"/>
      <c r="D11" s="31">
        <v>136000</v>
      </c>
    </row>
    <row r="12" spans="1:4" x14ac:dyDescent="0.4">
      <c r="A12" t="s">
        <v>201</v>
      </c>
      <c r="B12" s="31">
        <v>206000</v>
      </c>
      <c r="C12" s="31">
        <v>250000</v>
      </c>
      <c r="D12" s="31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N13" sqref="N1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195</v>
      </c>
      <c r="J3" s="1" t="s">
        <v>196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197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198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199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tabSelected="1" topLeftCell="A4" workbookViewId="0">
      <selection activeCell="G8" sqref="G8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2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2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2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2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2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2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2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2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2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2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2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2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2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2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2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2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2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2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2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2">
        <v>1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적용">
                <anchor moveWithCells="1" sizeWithCells="1">
                  <from>
                    <xdr:col>7</xdr:col>
                    <xdr:colOff>144780</xdr:colOff>
                    <xdr:row>2</xdr:row>
                    <xdr:rowOff>7620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서식해제">
                <anchor moveWithCells="1" sizeWithCells="1">
                  <from>
                    <xdr:col>8</xdr:col>
                    <xdr:colOff>7620</xdr:colOff>
                    <xdr:row>4</xdr:row>
                    <xdr:rowOff>15240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4" workbookViewId="0">
      <selection activeCell="K16" sqref="K16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K11" sqref="K11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D A A B Q S w M E F A A C A A g A H V s y W v 0 2 H n O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b U M z Q 3 0 z O w 0 Y c J 2 v h m 5 i E U G A E d D J J F E r R x L s 0 p K S 1 K t c v O 1 / U O s t G H c W 3 0 o X 6 w A w B Q S w M E F A A C A A g A H V s y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B 1 b M l o o i k e 4 D g A A A B E A A A A T A B w A R m 9 y b X V s Y X M v U 2 V j d G l v b j E u b S C i G A A o o B Q A A A A A A A A A A A A A A A A A A A A A A A A A A A A r T k 0 u y c z P U w i G 0 I b W A F B L A Q I t A B Q A A g A I A B 1 b M l r 9 N h 5 z p w A A A P c A A A A S A A A A A A A A A A A A A A A A A A A A A A B D b 2 5 m a W c v U G F j a 2 F n Z S 5 4 b W x Q S w E C L Q A U A A I A C A A d W z J a U 3 I 4 L J s A A A D h A A A A E w A A A A A A A A A A A A A A A A D z A A A A W 0 N v b n R l b n R f V H l w Z X N d L n h t b F B L A Q I t A B Q A A g A I A B 1 b M l o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k E C e 6 v R i 1 Q a t 7 t I V r X 7 w S A A A A A A I A A A A A A B B m A A A A A Q A A I A A A A G 4 7 l 2 Q g 5 l f z 0 / s u Y 3 0 g F D X L E w e c w K D s Y S F N s m S m N 3 J F A A A A A A 6 A A A A A A g A A I A A A A G q S c Z t G f W 2 k c 3 R e q c s l j 7 x V m + O P + F J d B l f O 3 9 w W 9 Q l G U A A A A K D 0 4 o 6 b i p 0 G 8 3 O C x / R O l A r L 5 e 6 u 4 E 5 Y D S y 9 9 G M 4 w H r z c 5 E A S b C y J 8 Z b T / n 3 / C Q T H M A u / T o T E h B B h / 0 c T w 5 g 5 r d c Z u 8 d D t 8 T q J G x M 7 3 i t F b F Q A A A A J o Z 2 7 6 L 0 B n y x w f C I q K E V 1 e c s X f s N t Q 7 H c t 5 D M r b w 8 d 3 v m w 9 b K L u 3 e N W l B p S z f c y v V h j t E 3 S Y E n y x a J U U w C n e 1 U = < / D a t a M a s h u p > 
</file>

<file path=customXml/itemProps1.xml><?xml version="1.0" encoding="utf-8"?>
<ds:datastoreItem xmlns:ds="http://schemas.openxmlformats.org/officeDocument/2006/customXml" ds:itemID="{5C81C8C9-67E3-42F4-AB7D-47E54AA018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지윤 오</cp:lastModifiedBy>
  <cp:lastPrinted>2023-06-16T06:52:19Z</cp:lastPrinted>
  <dcterms:created xsi:type="dcterms:W3CDTF">2023-01-31T07:13:44Z</dcterms:created>
  <dcterms:modified xsi:type="dcterms:W3CDTF">2025-01-18T02:40:27Z</dcterms:modified>
</cp:coreProperties>
</file>