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peang\OneDrive\바탕 화면\길벗컴활1급통합\기출\01회\"/>
    </mc:Choice>
  </mc:AlternateContent>
  <xr:revisionPtr revIDLastSave="0" documentId="13_ncr:1_{F460A3E8-909F-482C-8CBE-44BAF529A9E2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definedNames>
    <definedName name="_xlnm._FilterDatabase" localSheetId="0" hidden="1">기본작업!$A$2:$H$32</definedName>
    <definedName name="_xleta.T" hidden="1" xlm="1">#NAME?</definedName>
    <definedName name="_xlnm.Criteria" localSheetId="0">기본작업!#REF!</definedName>
    <definedName name="_xlnm.Extract" localSheetId="0">기본작업!#REF!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B5" i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8ED592-E9C7-4566-9BD0-CF03210D76F3}" name="MS Access Database_Query" type="1" refreshedVersion="8" background="1">
    <dbPr connection="DSN=MS Access Database;DBQ=C:\길벗컴활1급통합\기출\01회\대출관리.accdb;DefaultDir=C:\길벗컴활1급통합\기출\01회;DriverId=25;FIL=MS Access;MaxBufferSize=2048;PageTimeout=5;" command="SELECT 대출정보.기간, 대출정보.대출금액, 대출정보.대출지점_x000d__x000a_FROM `C:\길벗컴활1급통합\기출\01회\대출관리.accdb`.대출정보 대출정보"/>
  </connection>
  <connection id="2" xr16:uid="{320566EA-C9D6-4F8D-BFCD-1D78FAB20D2B}" keepAlive="1" name="쿼리 - 대출정보" description="통합 문서의 '대출정보' 쿼리에 대한 연결입니다." type="5" refreshedVersion="0" background="1">
    <dbPr connection="Provider=Microsoft.Mashup.OleDb.1;Data Source=$Workbook$;Location=대출정보;Extended Properties=&quot;&quot;" command="SELECT * FROM [대출정보]"/>
  </connection>
</connections>
</file>

<file path=xl/sharedStrings.xml><?xml version="1.0" encoding="utf-8"?>
<sst xmlns="http://schemas.openxmlformats.org/spreadsheetml/2006/main" count="334" uniqueCount="215">
  <si>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</si>
  <si>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</si>
  <si>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</si>
  <si>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</si>
  <si>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</si>
  <si>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</si>
  <si>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</si>
  <si>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</si>
  <si>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</si>
  <si>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</si>
  <si>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</si>
  <si>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</si>
  <si>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</si>
  <si>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</si>
  <si>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</si>
  <si>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</si>
  <si>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</si>
  <si>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</si>
  <si>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</si>
  <si>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</si>
  <si>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</si>
  <si>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</si>
  <si>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</si>
  <si>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</si>
  <si>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</si>
  <si>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</si>
  <si>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</si>
  <si>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</si>
  <si>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</si>
  <si>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</si>
  <si>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</si>
  <si>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</si>
  <si>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</si>
  <si>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</si>
  <si>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</si>
  <si>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</si>
  <si>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</si>
  <si>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</si>
  <si>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</si>
  <si>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</si>
  <si>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</si>
  <si>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</si>
  <si>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</si>
  <si>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</si>
  <si>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</si>
  <si>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</si>
  <si>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</si>
  <si>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</si>
  <si>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</si>
  <si>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</si>
  <si>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</si>
  <si>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</si>
  <si>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</si>
  <si>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</si>
  <si>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</si>
  <si>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</si>
  <si>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</si>
  <si>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</si>
  <si>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</si>
  <si>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</si>
  <si>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</si>
  <si>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</si>
  <si>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</si>
  <si>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</si>
  <si>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</si>
  <si>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</si>
  <si>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</si>
  <si>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</si>
  <si>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</si>
  <si>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</si>
  <si>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</si>
  <si>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</si>
  <si>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</si>
  <si>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</si>
  <si>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</si>
  <si>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</si>
  <si>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</si>
  <si>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</si>
  <si>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</si>
  <si>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</si>
  <si>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</si>
  <si>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</si>
  <si>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</si>
  <si>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</si>
  <si>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</si>
  <si>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</si>
  <si>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</si>
  <si>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</si>
  <si>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</si>
  <si>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</si>
  <si>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</si>
  <si>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</si>
  <si>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</si>
  <si>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</si>
  <si>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</si>
  <si>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</si>
  <si>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</si>
  <si>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</si>
  <si>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</si>
  <si>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</si>
  <si>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</si>
  <si>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</si>
  <si>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</si>
  <si>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</si>
  <si>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</si>
  <si>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</si>
  <si>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</si>
  <si>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</si>
  <si>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</si>
  <si>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</si>
  <si>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</si>
  <si>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</si>
  <si>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</si>
  <si>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</si>
  <si>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</si>
  <si>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</si>
  <si>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</si>
  <si>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</si>
  <si>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</si>
  <si>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</si>
  <si>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</si>
  <si>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</si>
  <si>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</si>
  <si>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</si>
  <si>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</si>
  <si>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</si>
  <si>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</si>
  <si>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</si>
  <si>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</si>
  <si>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</si>
  <si>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</si>
  <si>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</si>
  <si>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</si>
  <si>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</si>
  <si>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</si>
  <si>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</si>
  <si>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</si>
  <si>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</si>
  <si>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</si>
  <si>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</si>
  <si>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</si>
  <si>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</si>
  <si>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</si>
  <si>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</si>
  <si>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</si>
  <si>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</si>
  <si>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</si>
  <si>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</si>
  <si>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</si>
  <si>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</si>
  <si>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</si>
  <si>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</si>
  <si>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</si>
  <si>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</si>
  <si>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</si>
  <si>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</si>
  <si>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</si>
  <si>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</si>
  <si>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</si>
  <si>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</si>
  <si>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</si>
  <si>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</si>
  <si>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</si>
  <si>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</si>
  <si>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</si>
  <si>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</si>
  <si>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</si>
  <si>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</si>
  <si>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</si>
  <si>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</si>
  <si>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</si>
  <si>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</si>
  <si>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</si>
  <si>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</si>
  <si>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</si>
  <si>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</si>
  <si>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</si>
  <si>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</si>
  <si>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</si>
  <si>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</si>
  <si>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</si>
  <si>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</si>
  <si>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</si>
  <si>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</si>
  <si>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</si>
  <si>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</si>
  <si>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</si>
  <si>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</si>
  <si>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</si>
  <si>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</si>
  <si>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</si>
  <si>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</si>
  <si>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</si>
  <si>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</si>
  <si>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</si>
  <si>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</si>
  <si>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</si>
  <si>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</si>
  <si>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</si>
  <si>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</si>
  <si>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</si>
  <si>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</si>
  <si>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</si>
  <si>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</si>
  <si>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기간</t>
  </si>
  <si>
    <t>개수 : 대출지점</t>
  </si>
  <si>
    <t>평균 : 대출금액</t>
  </si>
  <si>
    <t>값</t>
  </si>
  <si>
    <t>전체 개수 : 대출지점</t>
  </si>
  <si>
    <t>1-12</t>
  </si>
  <si>
    <t>13-24</t>
  </si>
  <si>
    <t>25-36</t>
  </si>
  <si>
    <t>37-48</t>
  </si>
  <si>
    <t>49-60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</si>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</sst>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0" formatCode="[Blue][&gt;=30]General;[Magenta][=-1]&quot;▣소장&quot;;0"/>
    <numFmt numFmtId="181" formatCode="[Blue][&gt;=30]0;[Magenta][=-1]&quot;▣소장&quot;;0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180" fontId="0" fillId="0" borderId="0" xfId="0" applyNumberFormat="1">
      <alignment vertical="center"/>
    </xf>
    <xf numFmtId="181" fontId="6" fillId="0" borderId="1" xfId="8" applyNumberFormat="1" applyFont="1" applyBorder="1" applyAlignment="1">
      <alignment horizontal="right" vertical="center" wrapText="1"/>
    </xf>
    <xf numFmtId="181" fontId="0" fillId="0" borderId="0" xfId="0" applyNumberFormat="1">
      <alignment vertical="center"/>
    </xf>
    <xf numFmtId="181" fontId="6" fillId="0" borderId="1" xfId="6" applyNumberFormat="1" applyFont="1" applyFill="1" applyBorder="1" applyAlignment="1">
      <alignment horizontal="right" vertical="center" wrapText="1"/>
    </xf>
    <xf numFmtId="0" fontId="6" fillId="0" borderId="1" xfId="6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제품명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>
      <a:softEdge rad="0"/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</xdr:colOff>
      <xdr:row>1</xdr:row>
      <xdr:rowOff>15240</xdr:rowOff>
    </xdr:from>
    <xdr:to>
      <xdr:col>9</xdr:col>
      <xdr:colOff>7620</xdr:colOff>
      <xdr:row>3</xdr:row>
      <xdr:rowOff>15240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B09F8D5E-BB86-955A-4CE6-ECC898380B02}"/>
            </a:ext>
          </a:extLst>
        </xdr:cNvPr>
        <xdr:cNvSpPr/>
      </xdr:nvSpPr>
      <xdr:spPr>
        <a:xfrm>
          <a:off x="5516880" y="236220"/>
          <a:ext cx="8839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22860</xdr:colOff>
      <xdr:row>4</xdr:row>
      <xdr:rowOff>15240</xdr:rowOff>
    </xdr:from>
    <xdr:to>
      <xdr:col>9</xdr:col>
      <xdr:colOff>22860</xdr:colOff>
      <xdr:row>6</xdr:row>
      <xdr:rowOff>7620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A786DC44-7887-4A62-27EA-60F9532A13C9}"/>
            </a:ext>
          </a:extLst>
        </xdr:cNvPr>
        <xdr:cNvSpPr/>
      </xdr:nvSpPr>
      <xdr:spPr>
        <a:xfrm>
          <a:off x="5547360" y="899160"/>
          <a:ext cx="86868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76200</xdr:colOff>
          <xdr:row>2</xdr:row>
          <xdr:rowOff>38100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지원" refreshedDate="45780.622886111109" backgroundQuery="1" createdVersion="8" refreshedVersion="8" minRefreshableVersion="3" recordCount="30" xr:uid="{C46F82AC-DCCA-4F76-AA42-591306651DAA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2C30D6-216C-4B41-AE37-671A450B9CF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3:C15" firstHeaderRow="1" firstDataRow="1" firstDataCol="2"/>
  <pivotFields count="3"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dataField="1" compact="0" outline="0" showAll="0">
      <items count="15">
        <item x="9"/>
        <item x="6"/>
        <item x="2"/>
        <item x="1"/>
        <item x="12"/>
        <item x="0"/>
        <item x="11"/>
        <item x="5"/>
        <item x="3"/>
        <item x="4"/>
        <item x="7"/>
        <item x="8"/>
        <item x="10"/>
        <item x="13"/>
        <item t="default"/>
      </items>
    </pivotField>
    <pivotField dataField="1" compact="0" outline="0" showAll="0">
      <items count="5">
        <item x="2"/>
        <item x="3"/>
        <item x="1"/>
        <item x="0"/>
        <item t="default"/>
      </items>
    </pivotField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32"/>
  <sheetViews>
    <sheetView zoomScaleNormal="100" workbookViewId="0">
      <selection activeCell="I4" sqref="I4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 OR($C3="서울",$C3="경기"), LEFT($B3,1)="김" 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/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/>
      <c r="H3" s="15"/>
      <c r="I3" s="2"/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/>
      <c r="H4" s="15"/>
      <c r="I4" s="2"/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/>
      <c r="H5" s="15"/>
      <c r="I5" s="2"/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/>
      <c r="H6" s="15"/>
      <c r="I6" s="2"/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/>
      <c r="H7" s="15"/>
      <c r="I7" s="2"/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/>
      <c r="H8" s="15"/>
      <c r="I8" s="2"/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/>
      <c r="H9" s="15"/>
      <c r="I9" s="2"/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/>
      <c r="H10" s="15"/>
      <c r="I10" s="2"/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/>
      <c r="H11" s="15"/>
      <c r="I11" s="2"/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/>
      <c r="H12" s="15"/>
      <c r="I12" s="2"/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/>
      <c r="H13" s="15"/>
      <c r="I13" s="2"/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/>
      <c r="H14" s="15"/>
      <c r="I14" s="2"/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/>
      <c r="H15" s="15"/>
      <c r="I15" s="2"/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/>
      <c r="H16" s="15"/>
      <c r="I16" s="2"/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/>
      <c r="H17" s="15"/>
      <c r="I17" s="2"/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/>
      <c r="H18" s="15"/>
      <c r="I18" s="2"/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/>
      <c r="H19" s="15"/>
      <c r="I19" s="2"/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/>
      <c r="H20" s="15"/>
      <c r="I20" s="2"/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/>
      <c r="H21" s="15"/>
      <c r="I21" s="2"/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/>
      <c r="H22" s="15"/>
      <c r="I22" s="2"/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/>
      <c r="H23" s="15"/>
      <c r="I23" s="2"/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/>
      <c r="H24" s="15"/>
      <c r="I24" s="2"/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/>
      <c r="H25" s="15"/>
      <c r="I25" s="2"/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/>
      <c r="H26" s="15"/>
      <c r="I26" s="2"/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/>
      <c r="H27" s="15"/>
      <c r="I27" s="2"/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/>
      <c r="H28" s="15"/>
      <c r="I28" s="2"/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/>
      <c r="H29" s="15"/>
      <c r="I29" s="2"/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/>
      <c r="H30" s="15"/>
      <c r="I30" s="2"/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/>
      <c r="H31" s="15"/>
      <c r="I31" s="2"/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/>
      <c r="H32" s="15"/>
      <c r="I32" s="2"/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8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7">
        <v>1</v>
      </c>
      <c r="I35" s="17">
        <v>2</v>
      </c>
      <c r="J35" s="17">
        <v>3</v>
      </c>
    </row>
    <row r="36" spans="1:10">
      <c r="A36" s="49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/>
      <c r="I36" s="14"/>
      <c r="J36" s="14"/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/>
      <c r="I37" s="14"/>
      <c r="J37" s="14"/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/>
      <c r="I38" s="14"/>
      <c r="J38" s="14"/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/>
      <c r="I39" s="14"/>
      <c r="J39" s="14"/>
    </row>
    <row r="41" spans="1:10">
      <c r="A41" t="s">
        <v>202</v>
      </c>
    </row>
    <row r="42" spans="1:10">
      <c r="A42" s="50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0">
      <c r="A43" s="50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/>
      <c r="C44" s="2"/>
      <c r="D44" s="2"/>
      <c r="E44" s="2"/>
    </row>
    <row r="45" spans="1:10">
      <c r="A45" s="2">
        <v>2021</v>
      </c>
      <c r="B45" s="2"/>
      <c r="C45" s="2"/>
      <c r="D45" s="2"/>
      <c r="E45" s="2"/>
    </row>
    <row r="46" spans="1:10">
      <c r="A46" s="2">
        <v>2022</v>
      </c>
      <c r="B46" s="2"/>
      <c r="C46" s="2"/>
      <c r="D46" s="2"/>
      <c r="E46" s="2"/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3:C15"/>
  <sheetViews>
    <sheetView zoomScaleNormal="100" workbookViewId="0">
      <selection activeCell="A3" sqref="A3"/>
    </sheetView>
  </sheetViews>
  <sheetFormatPr defaultRowHeight="17.399999999999999"/>
  <cols>
    <col min="1" max="1" width="18.796875" bestFit="1" customWidth="1"/>
    <col min="2" max="2" width="14.09765625" bestFit="1" customWidth="1"/>
    <col min="3" max="3" width="11.69921875" bestFit="1" customWidth="1"/>
    <col min="4" max="10" width="8.3984375" bestFit="1" customWidth="1"/>
    <col min="11" max="15" width="9.3984375" bestFit="1" customWidth="1"/>
    <col min="16" max="16" width="6.796875" bestFit="1" customWidth="1"/>
    <col min="17" max="17" width="5" bestFit="1" customWidth="1"/>
    <col min="18" max="18" width="12.796875" bestFit="1" customWidth="1"/>
    <col min="19" max="19" width="10.3984375" bestFit="1" customWidth="1"/>
    <col min="20" max="20" width="12.796875" bestFit="1" customWidth="1"/>
    <col min="21" max="21" width="10.3984375" bestFit="1" customWidth="1"/>
    <col min="22" max="22" width="5" bestFit="1" customWidth="1"/>
    <col min="23" max="23" width="12.796875" bestFit="1" customWidth="1"/>
    <col min="24" max="24" width="10.3984375" bestFit="1" customWidth="1"/>
    <col min="25" max="25" width="12.796875" bestFit="1" customWidth="1"/>
    <col min="26" max="26" width="11.3984375" bestFit="1" customWidth="1"/>
    <col min="27" max="27" width="5" bestFit="1" customWidth="1"/>
    <col min="28" max="28" width="13.8984375" bestFit="1" customWidth="1"/>
    <col min="29" max="29" width="11.3984375" bestFit="1" customWidth="1"/>
    <col min="30" max="30" width="13.8984375" bestFit="1" customWidth="1"/>
    <col min="31" max="31" width="11.3984375" bestFit="1" customWidth="1"/>
    <col min="32" max="34" width="5" bestFit="1" customWidth="1"/>
    <col min="35" max="35" width="13.8984375" bestFit="1" customWidth="1"/>
    <col min="36" max="36" width="11.3984375" bestFit="1" customWidth="1"/>
    <col min="37" max="37" width="13.8984375" bestFit="1" customWidth="1"/>
    <col min="38" max="38" width="11.3984375" bestFit="1" customWidth="1"/>
    <col min="39" max="39" width="13.8984375" bestFit="1" customWidth="1"/>
    <col min="40" max="40" width="6.796875" bestFit="1" customWidth="1"/>
  </cols>
  <sheetData>
    <row r="3" spans="1:3">
      <c r="A3" s="40" t="s">
        <v>204</v>
      </c>
      <c r="B3" s="40" t="s">
        <v>207</v>
      </c>
    </row>
    <row r="4" spans="1:3">
      <c r="A4" t="s">
        <v>209</v>
      </c>
      <c r="B4" t="s">
        <v>205</v>
      </c>
      <c r="C4">
        <v>1</v>
      </c>
    </row>
    <row r="5" spans="1:3">
      <c r="B5" t="s">
        <v>206</v>
      </c>
      <c r="C5" s="41">
        <v>2500000</v>
      </c>
    </row>
    <row r="6" spans="1:3">
      <c r="A6" t="s">
        <v>210</v>
      </c>
      <c r="B6" t="s">
        <v>205</v>
      </c>
      <c r="C6">
        <v>8</v>
      </c>
    </row>
    <row r="7" spans="1:3">
      <c r="B7" t="s">
        <v>206</v>
      </c>
      <c r="C7" s="41">
        <v>8625000</v>
      </c>
    </row>
    <row r="8" spans="1:3">
      <c r="A8" t="s">
        <v>211</v>
      </c>
      <c r="B8" t="s">
        <v>205</v>
      </c>
      <c r="C8">
        <v>13</v>
      </c>
    </row>
    <row r="9" spans="1:3">
      <c r="B9" t="s">
        <v>206</v>
      </c>
      <c r="C9" s="41">
        <v>6230769.230769231</v>
      </c>
    </row>
    <row r="10" spans="1:3">
      <c r="A10" t="s">
        <v>212</v>
      </c>
      <c r="B10" t="s">
        <v>205</v>
      </c>
      <c r="C10">
        <v>3</v>
      </c>
    </row>
    <row r="11" spans="1:3">
      <c r="B11" t="s">
        <v>206</v>
      </c>
      <c r="C11" s="41">
        <v>10666666.666666666</v>
      </c>
    </row>
    <row r="12" spans="1:3">
      <c r="A12" t="s">
        <v>213</v>
      </c>
      <c r="B12" t="s">
        <v>205</v>
      </c>
      <c r="C12">
        <v>5</v>
      </c>
    </row>
    <row r="13" spans="1:3">
      <c r="B13" t="s">
        <v>206</v>
      </c>
      <c r="C13" s="41">
        <v>11800000</v>
      </c>
    </row>
    <row r="14" spans="1:3">
      <c r="A14" t="s">
        <v>208</v>
      </c>
      <c r="C14">
        <v>30</v>
      </c>
    </row>
    <row r="15" spans="1:3">
      <c r="A15" t="s">
        <v>214</v>
      </c>
      <c r="C15" s="41">
        <v>8116666.666666667</v>
      </c>
    </row>
  </sheetData>
  <phoneticPr fontId="1" type="noConversion"/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M6" sqref="M6"/>
    </sheetView>
  </sheetViews>
  <sheetFormatPr defaultColWidth="9" defaultRowHeight="17.399999999999999"/>
  <cols>
    <col min="1" max="1" width="9" style="18"/>
    <col min="2" max="2" width="9.3984375" style="18" bestFit="1" customWidth="1"/>
    <col min="3" max="3" width="9" style="18"/>
    <col min="4" max="4" width="10.8984375" style="18" bestFit="1" customWidth="1"/>
    <col min="5" max="11" width="11.09765625" style="18" customWidth="1"/>
    <col min="12" max="16384" width="9" style="18"/>
  </cols>
  <sheetData>
    <row r="1" spans="1:11">
      <c r="A1" s="18" t="s">
        <v>130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52" t="s">
        <v>20</v>
      </c>
      <c r="F6" s="53"/>
      <c r="G6" s="53"/>
      <c r="H6" s="53"/>
      <c r="I6" s="53"/>
      <c r="J6" s="53"/>
      <c r="K6" s="54"/>
    </row>
    <row r="7" spans="1:11">
      <c r="D7" s="42">
        <f>FV(B2/12,B4,-B3)</f>
        <v>7524112.0618290044</v>
      </c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51" t="s">
        <v>19</v>
      </c>
      <c r="D8" s="25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51"/>
      <c r="D9" s="25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51"/>
      <c r="D10" s="25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51"/>
      <c r="D11" s="25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51"/>
      <c r="D12" s="25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51"/>
      <c r="D13" s="25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51"/>
      <c r="D14" s="25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ErrorMessage="1" errorTitle="입력오류" error="12의 배수만 입력해야 합니다." promptTitle="입력오류" sqref="D8:D14" xr:uid="{3CAF4FE4-F91B-46BE-8AC5-052053252EC3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U59"/>
  <sheetViews>
    <sheetView workbookViewId="0">
      <selection activeCell="I11" sqref="I11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13">
      <c r="A1" t="s">
        <v>130</v>
      </c>
      <c r="H1" s="43"/>
    </row>
    <row r="2" spans="1:13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  <c r="J2" s="45"/>
    </row>
    <row r="3" spans="1:13">
      <c r="A3" s="29" t="s">
        <v>136</v>
      </c>
      <c r="B3" s="30" t="s">
        <v>137</v>
      </c>
      <c r="C3" s="30" t="s">
        <v>138</v>
      </c>
      <c r="D3" s="47">
        <v>35000</v>
      </c>
      <c r="E3" s="31">
        <v>120</v>
      </c>
      <c r="F3" s="32">
        <v>3000</v>
      </c>
      <c r="G3" s="29">
        <v>11</v>
      </c>
      <c r="J3" s="45"/>
    </row>
    <row r="4" spans="1:13">
      <c r="A4" s="29" t="s">
        <v>139</v>
      </c>
      <c r="B4" s="30" t="s">
        <v>140</v>
      </c>
      <c r="C4" s="30" t="s">
        <v>141</v>
      </c>
      <c r="D4" s="47">
        <v>35300</v>
      </c>
      <c r="E4" s="31">
        <v>140</v>
      </c>
      <c r="F4" s="32">
        <v>2000</v>
      </c>
      <c r="G4" s="29">
        <v>35</v>
      </c>
      <c r="J4" s="45"/>
    </row>
    <row r="5" spans="1:13">
      <c r="A5" s="29" t="s">
        <v>142</v>
      </c>
      <c r="B5" s="30" t="s">
        <v>143</v>
      </c>
      <c r="C5" s="30" t="s">
        <v>141</v>
      </c>
      <c r="D5" s="47">
        <v>39500</v>
      </c>
      <c r="E5" s="31">
        <v>190</v>
      </c>
      <c r="F5" s="32">
        <v>2000</v>
      </c>
      <c r="G5" s="29">
        <v>17</v>
      </c>
      <c r="J5" s="45"/>
    </row>
    <row r="6" spans="1:13">
      <c r="A6" s="29" t="s">
        <v>144</v>
      </c>
      <c r="B6" s="30" t="s">
        <v>145</v>
      </c>
      <c r="C6" s="30" t="s">
        <v>146</v>
      </c>
      <c r="D6" s="47">
        <v>33000</v>
      </c>
      <c r="E6" s="31">
        <v>143</v>
      </c>
      <c r="F6" s="32">
        <v>2000</v>
      </c>
      <c r="G6" s="29">
        <v>-1</v>
      </c>
      <c r="J6" s="45"/>
    </row>
    <row r="7" spans="1:13">
      <c r="A7" s="29" t="s">
        <v>147</v>
      </c>
      <c r="B7" s="30" t="s">
        <v>148</v>
      </c>
      <c r="C7" s="30" t="s">
        <v>141</v>
      </c>
      <c r="D7" s="47">
        <v>35000</v>
      </c>
      <c r="E7" s="31">
        <v>136</v>
      </c>
      <c r="F7" s="46">
        <v>2500</v>
      </c>
      <c r="G7" s="29">
        <v>48</v>
      </c>
      <c r="I7" s="45"/>
      <c r="J7" s="45"/>
    </row>
    <row r="8" spans="1:13">
      <c r="A8" s="29" t="s">
        <v>149</v>
      </c>
      <c r="B8" s="30" t="s">
        <v>150</v>
      </c>
      <c r="C8" s="30" t="s">
        <v>138</v>
      </c>
      <c r="D8" s="47">
        <v>35000</v>
      </c>
      <c r="E8" s="31">
        <v>126</v>
      </c>
      <c r="F8" s="46">
        <v>1500</v>
      </c>
      <c r="G8" s="29">
        <v>19</v>
      </c>
      <c r="I8" s="45"/>
      <c r="J8" s="45"/>
      <c r="K8" s="45"/>
    </row>
    <row r="9" spans="1:13">
      <c r="A9" s="29" t="s">
        <v>151</v>
      </c>
      <c r="B9" s="30" t="s">
        <v>152</v>
      </c>
      <c r="C9" s="30" t="s">
        <v>138</v>
      </c>
      <c r="D9" s="47">
        <v>35300</v>
      </c>
      <c r="E9" s="31">
        <v>125</v>
      </c>
      <c r="F9" s="46">
        <v>2500</v>
      </c>
      <c r="G9" s="29">
        <v>22</v>
      </c>
      <c r="I9" s="45"/>
      <c r="J9" s="45"/>
      <c r="K9" s="45"/>
    </row>
    <row r="10" spans="1:13">
      <c r="A10" s="29" t="s">
        <v>153</v>
      </c>
      <c r="B10" s="30" t="s">
        <v>154</v>
      </c>
      <c r="C10" s="30" t="s">
        <v>155</v>
      </c>
      <c r="D10" s="47">
        <v>26500</v>
      </c>
      <c r="E10" s="31">
        <v>133</v>
      </c>
      <c r="F10" s="46">
        <v>1500</v>
      </c>
      <c r="G10" s="29">
        <v>1</v>
      </c>
      <c r="I10" s="45"/>
      <c r="J10" s="45"/>
      <c r="K10" s="45"/>
    </row>
    <row r="11" spans="1:13">
      <c r="A11" s="29" t="s">
        <v>156</v>
      </c>
      <c r="B11" s="30" t="s">
        <v>157</v>
      </c>
      <c r="C11" s="30" t="s">
        <v>141</v>
      </c>
      <c r="D11" s="47">
        <v>39000</v>
      </c>
      <c r="E11" s="31">
        <v>160</v>
      </c>
      <c r="F11" s="46">
        <v>1500</v>
      </c>
      <c r="G11" s="29">
        <v>23</v>
      </c>
      <c r="I11" s="45"/>
      <c r="J11" s="45"/>
      <c r="K11" s="45"/>
      <c r="M11" s="45"/>
    </row>
    <row r="12" spans="1:13">
      <c r="A12" s="29" t="s">
        <v>158</v>
      </c>
      <c r="B12" s="30" t="s">
        <v>159</v>
      </c>
      <c r="C12" s="30" t="s">
        <v>160</v>
      </c>
      <c r="D12" s="47">
        <v>32000</v>
      </c>
      <c r="E12" s="31">
        <v>109</v>
      </c>
      <c r="F12" s="46">
        <v>1500</v>
      </c>
      <c r="G12" s="29">
        <v>7</v>
      </c>
      <c r="I12" s="45"/>
      <c r="J12" s="45"/>
      <c r="K12" s="45"/>
      <c r="M12" s="45"/>
    </row>
    <row r="13" spans="1:13">
      <c r="A13" s="29" t="s">
        <v>161</v>
      </c>
      <c r="B13" s="30" t="s">
        <v>162</v>
      </c>
      <c r="C13" s="30" t="s">
        <v>160</v>
      </c>
      <c r="D13" s="47">
        <v>35000</v>
      </c>
      <c r="E13" s="31">
        <v>132</v>
      </c>
      <c r="F13" s="46">
        <v>1500</v>
      </c>
      <c r="G13" s="29">
        <v>-1</v>
      </c>
      <c r="I13" s="45"/>
      <c r="J13" s="45"/>
      <c r="K13" s="45"/>
      <c r="M13" s="45"/>
    </row>
    <row r="14" spans="1:13">
      <c r="A14" s="29" t="s">
        <v>163</v>
      </c>
      <c r="B14" s="30" t="s">
        <v>164</v>
      </c>
      <c r="C14" s="30" t="s">
        <v>146</v>
      </c>
      <c r="D14" s="47">
        <v>35000</v>
      </c>
      <c r="E14" s="44">
        <v>75</v>
      </c>
      <c r="F14" s="46">
        <v>1500</v>
      </c>
      <c r="G14" s="29">
        <v>9</v>
      </c>
      <c r="I14" s="45"/>
      <c r="J14" s="45"/>
      <c r="K14" s="45"/>
      <c r="M14" s="45"/>
    </row>
    <row r="15" spans="1:13">
      <c r="A15" s="29" t="s">
        <v>165</v>
      </c>
      <c r="B15" s="30" t="s">
        <v>166</v>
      </c>
      <c r="C15" s="30" t="s">
        <v>146</v>
      </c>
      <c r="D15" s="47">
        <v>39000</v>
      </c>
      <c r="E15" s="44">
        <v>91</v>
      </c>
      <c r="F15" s="46">
        <v>3000</v>
      </c>
      <c r="G15" s="29">
        <v>-1</v>
      </c>
      <c r="I15" s="45"/>
      <c r="J15" s="45"/>
      <c r="M15" s="45"/>
    </row>
    <row r="16" spans="1:13">
      <c r="A16" s="29" t="s">
        <v>167</v>
      </c>
      <c r="B16" s="30" t="s">
        <v>168</v>
      </c>
      <c r="C16" s="30" t="s">
        <v>155</v>
      </c>
      <c r="D16" s="47">
        <v>35000</v>
      </c>
      <c r="E16" s="44">
        <v>73</v>
      </c>
      <c r="F16" s="46">
        <v>1500</v>
      </c>
      <c r="G16" s="29">
        <v>7</v>
      </c>
      <c r="I16" s="45"/>
      <c r="J16" s="45"/>
      <c r="L16" s="45"/>
      <c r="M16" s="45"/>
    </row>
    <row r="17" spans="1:21">
      <c r="A17" s="29" t="s">
        <v>169</v>
      </c>
      <c r="B17" s="30" t="s">
        <v>170</v>
      </c>
      <c r="C17" s="30" t="s">
        <v>155</v>
      </c>
      <c r="D17" s="47">
        <v>39000</v>
      </c>
      <c r="E17" s="44">
        <v>193</v>
      </c>
      <c r="F17" s="47">
        <v>2000</v>
      </c>
      <c r="G17" s="29">
        <v>7</v>
      </c>
      <c r="I17" s="45"/>
      <c r="J17" s="45"/>
      <c r="L17" s="45"/>
      <c r="M17" s="45"/>
    </row>
    <row r="18" spans="1:21">
      <c r="A18" s="29" t="s">
        <v>171</v>
      </c>
      <c r="B18" s="30" t="s">
        <v>172</v>
      </c>
      <c r="C18" s="30" t="s">
        <v>141</v>
      </c>
      <c r="D18" s="47">
        <v>35000</v>
      </c>
      <c r="E18" s="44">
        <v>128</v>
      </c>
      <c r="F18" s="47">
        <v>2500</v>
      </c>
      <c r="G18" s="29">
        <v>5</v>
      </c>
      <c r="I18" s="45"/>
      <c r="J18" s="45"/>
      <c r="L18" s="45"/>
      <c r="M18" s="45"/>
    </row>
    <row r="19" spans="1:21">
      <c r="A19" s="29" t="s">
        <v>173</v>
      </c>
      <c r="B19" s="30" t="s">
        <v>174</v>
      </c>
      <c r="C19" s="30" t="s">
        <v>160</v>
      </c>
      <c r="D19" s="47">
        <v>47000</v>
      </c>
      <c r="E19" s="44">
        <v>593</v>
      </c>
      <c r="F19" s="47">
        <v>4000</v>
      </c>
      <c r="G19" s="29">
        <v>36</v>
      </c>
      <c r="I19" s="45"/>
      <c r="J19" s="45"/>
      <c r="L19" s="45"/>
      <c r="M19" s="45"/>
      <c r="N19" s="45"/>
      <c r="U19" s="45"/>
    </row>
    <row r="20" spans="1:21">
      <c r="A20" s="29" t="s">
        <v>175</v>
      </c>
      <c r="B20" s="30" t="s">
        <v>176</v>
      </c>
      <c r="C20" s="30" t="s">
        <v>146</v>
      </c>
      <c r="D20" s="47">
        <v>35300</v>
      </c>
      <c r="E20" s="44">
        <v>95</v>
      </c>
      <c r="F20" s="47">
        <v>1500</v>
      </c>
      <c r="G20" s="29">
        <v>1</v>
      </c>
      <c r="I20" s="45"/>
      <c r="J20" s="45"/>
      <c r="L20" s="45"/>
      <c r="M20" s="45"/>
      <c r="N20" s="45"/>
      <c r="P20" s="45"/>
      <c r="U20" s="45"/>
    </row>
    <row r="21" spans="1:21">
      <c r="A21" s="29" t="s">
        <v>177</v>
      </c>
      <c r="B21" s="30" t="s">
        <v>178</v>
      </c>
      <c r="C21" s="30" t="s">
        <v>141</v>
      </c>
      <c r="D21" s="47">
        <v>26500</v>
      </c>
      <c r="E21" s="44">
        <v>106</v>
      </c>
      <c r="F21" s="47">
        <v>2000</v>
      </c>
      <c r="G21" s="29">
        <v>7</v>
      </c>
      <c r="I21" s="45"/>
      <c r="J21" s="45"/>
      <c r="L21" s="45"/>
      <c r="M21" s="45"/>
      <c r="N21" s="45"/>
      <c r="P21" s="45"/>
      <c r="U21" s="45"/>
    </row>
    <row r="22" spans="1:21">
      <c r="A22" s="29" t="s">
        <v>179</v>
      </c>
      <c r="B22" s="30" t="s">
        <v>180</v>
      </c>
      <c r="C22" s="30" t="s">
        <v>160</v>
      </c>
      <c r="D22" s="47">
        <v>29800</v>
      </c>
      <c r="E22" s="44">
        <v>157</v>
      </c>
      <c r="F22" s="47">
        <v>2000</v>
      </c>
      <c r="G22" s="29">
        <v>3</v>
      </c>
      <c r="I22" s="45"/>
      <c r="J22" s="45"/>
      <c r="L22" s="45"/>
      <c r="M22" s="45"/>
      <c r="N22" s="45"/>
      <c r="P22" s="45"/>
      <c r="U22" s="45"/>
    </row>
    <row r="23" spans="1:21">
      <c r="E23" s="45"/>
      <c r="I23" s="45"/>
      <c r="J23" s="45"/>
      <c r="L23" s="45"/>
      <c r="M23" s="45"/>
      <c r="N23" s="45"/>
      <c r="P23" s="45"/>
      <c r="U23" s="45"/>
    </row>
    <row r="24" spans="1:21">
      <c r="E24" s="45"/>
      <c r="I24" s="45"/>
      <c r="J24" s="45"/>
      <c r="L24" s="45"/>
      <c r="M24" s="45"/>
      <c r="N24" s="45"/>
      <c r="P24" s="45"/>
      <c r="U24" s="45"/>
    </row>
    <row r="25" spans="1:21">
      <c r="E25" s="45"/>
      <c r="I25" s="45"/>
      <c r="J25" s="45"/>
      <c r="L25" s="45"/>
      <c r="M25" s="45"/>
      <c r="N25" s="45"/>
      <c r="P25" s="45"/>
      <c r="U25" s="45"/>
    </row>
    <row r="26" spans="1:21">
      <c r="E26" s="45"/>
      <c r="I26" s="45"/>
      <c r="J26" s="45"/>
      <c r="L26" s="45"/>
      <c r="M26" s="45"/>
      <c r="N26" s="45"/>
      <c r="P26" s="45"/>
      <c r="U26" s="45"/>
    </row>
    <row r="27" spans="1:21">
      <c r="C27" s="45"/>
      <c r="E27" s="45"/>
      <c r="I27" s="45"/>
      <c r="J27" s="45"/>
      <c r="L27" s="45"/>
      <c r="M27" s="45"/>
      <c r="N27" s="45"/>
      <c r="P27" s="45"/>
      <c r="U27" s="45"/>
    </row>
    <row r="28" spans="1:21">
      <c r="C28" s="45"/>
      <c r="E28" s="45"/>
      <c r="I28" s="45"/>
      <c r="J28" s="45"/>
      <c r="L28" s="45"/>
      <c r="M28" s="45"/>
      <c r="N28" s="45"/>
      <c r="P28" s="45"/>
      <c r="Q28" s="45"/>
      <c r="U28" s="45"/>
    </row>
    <row r="29" spans="1:21">
      <c r="C29" s="45"/>
      <c r="E29" s="45"/>
      <c r="I29" s="45"/>
      <c r="J29" s="45"/>
      <c r="L29" s="45"/>
      <c r="M29" s="45"/>
      <c r="N29" s="45"/>
      <c r="P29" s="45"/>
      <c r="Q29" s="45"/>
      <c r="S29" s="45"/>
      <c r="U29" s="45"/>
    </row>
    <row r="30" spans="1:21">
      <c r="C30" s="45"/>
      <c r="E30" s="45"/>
      <c r="I30" s="45"/>
      <c r="J30" s="45"/>
      <c r="L30" s="45"/>
      <c r="M30" s="45"/>
      <c r="N30" s="45"/>
      <c r="P30" s="45"/>
      <c r="Q30" s="45"/>
      <c r="S30" s="45"/>
      <c r="U30" s="45"/>
    </row>
    <row r="31" spans="1:21">
      <c r="C31" s="45"/>
      <c r="E31" s="45"/>
      <c r="I31" s="45"/>
      <c r="J31" s="45"/>
      <c r="L31" s="45"/>
      <c r="M31" s="45"/>
      <c r="N31" s="45"/>
      <c r="P31" s="45"/>
      <c r="Q31" s="45"/>
      <c r="S31" s="45"/>
      <c r="U31" s="45"/>
    </row>
    <row r="32" spans="1:21">
      <c r="C32" s="45"/>
      <c r="E32" s="45"/>
      <c r="I32" s="45"/>
      <c r="J32" s="45"/>
      <c r="L32" s="45"/>
      <c r="M32" s="45"/>
      <c r="N32" s="45"/>
      <c r="P32" s="45"/>
      <c r="Q32" s="45"/>
      <c r="S32" s="45"/>
      <c r="U32" s="45"/>
    </row>
    <row r="33" spans="1:21">
      <c r="C33" s="45"/>
      <c r="E33" s="45"/>
      <c r="I33" s="45"/>
      <c r="J33" s="45"/>
      <c r="L33" s="45"/>
      <c r="M33" s="45"/>
      <c r="N33" s="45"/>
      <c r="P33" s="45"/>
      <c r="Q33" s="45"/>
      <c r="S33" s="45"/>
      <c r="U33" s="45"/>
    </row>
    <row r="34" spans="1:21">
      <c r="C34" s="45"/>
      <c r="I34" s="45"/>
      <c r="J34" s="45"/>
      <c r="L34" s="45"/>
      <c r="M34" s="45"/>
      <c r="N34" s="45"/>
      <c r="P34" s="45"/>
      <c r="Q34" s="45"/>
      <c r="S34" s="45"/>
      <c r="U34" s="45"/>
    </row>
    <row r="35" spans="1:21">
      <c r="C35" s="45"/>
      <c r="I35" s="45"/>
      <c r="J35" s="45"/>
      <c r="L35" s="45"/>
      <c r="M35" s="45"/>
      <c r="N35" s="45"/>
      <c r="P35" s="45"/>
      <c r="S35" s="45"/>
      <c r="U35" s="45"/>
    </row>
    <row r="36" spans="1:21">
      <c r="C36" s="45"/>
      <c r="I36" s="45"/>
      <c r="J36" s="45"/>
      <c r="L36" s="45"/>
      <c r="M36" s="45"/>
      <c r="N36" s="45"/>
      <c r="P36" s="45"/>
      <c r="S36" s="45"/>
      <c r="U36" s="45"/>
    </row>
    <row r="37" spans="1:21">
      <c r="C37" s="45"/>
      <c r="D37" s="45"/>
      <c r="I37" s="45"/>
      <c r="J37" s="45"/>
      <c r="L37" s="45"/>
      <c r="M37" s="45"/>
      <c r="N37" s="45"/>
      <c r="P37" s="45"/>
      <c r="S37" s="45"/>
      <c r="U37" s="45"/>
    </row>
    <row r="38" spans="1:21">
      <c r="C38" s="45"/>
      <c r="D38" s="45"/>
      <c r="G38" s="45"/>
      <c r="H38" s="43"/>
      <c r="I38" s="45"/>
      <c r="J38" s="45"/>
      <c r="L38" s="45"/>
      <c r="M38" s="45"/>
      <c r="N38" s="45"/>
      <c r="P38" s="45"/>
      <c r="S38" s="45"/>
      <c r="U38" s="45"/>
    </row>
    <row r="39" spans="1:21">
      <c r="C39" s="45"/>
      <c r="D39" s="45"/>
      <c r="G39" s="45"/>
      <c r="H39" s="43"/>
      <c r="I39" s="45"/>
      <c r="J39" s="45"/>
      <c r="L39" s="45"/>
      <c r="M39" s="45"/>
      <c r="P39" s="45"/>
      <c r="S39" s="45"/>
    </row>
    <row r="40" spans="1:21">
      <c r="A40" s="45"/>
      <c r="C40" s="45"/>
      <c r="G40" s="45"/>
      <c r="H40" s="43"/>
      <c r="I40" s="45"/>
      <c r="J40" s="45"/>
      <c r="L40" s="45"/>
      <c r="M40" s="45"/>
      <c r="P40" s="45"/>
      <c r="S40" s="45"/>
    </row>
    <row r="41" spans="1:21">
      <c r="A41" s="45"/>
      <c r="C41" s="45"/>
      <c r="G41" s="45"/>
      <c r="H41" s="43"/>
      <c r="I41" s="45"/>
      <c r="J41" s="45"/>
      <c r="L41" s="45"/>
      <c r="P41" s="45"/>
      <c r="S41" s="45"/>
    </row>
    <row r="42" spans="1:21">
      <c r="A42" s="45"/>
      <c r="C42" s="45"/>
      <c r="G42" s="45"/>
      <c r="H42" s="43"/>
      <c r="I42" s="45"/>
      <c r="J42" s="45"/>
      <c r="L42" s="45"/>
      <c r="P42" s="45"/>
      <c r="S42" s="45"/>
    </row>
    <row r="43" spans="1:21">
      <c r="A43" s="45"/>
      <c r="C43" s="45"/>
      <c r="G43" s="45"/>
      <c r="H43" s="43"/>
      <c r="I43" s="45"/>
      <c r="J43" s="45"/>
      <c r="L43" s="45"/>
      <c r="P43" s="45"/>
      <c r="S43" s="45"/>
    </row>
    <row r="44" spans="1:21">
      <c r="A44" s="45"/>
      <c r="C44" s="45"/>
      <c r="G44" s="45"/>
      <c r="H44" s="43"/>
      <c r="I44" s="45"/>
      <c r="J44" s="45"/>
      <c r="L44" s="45"/>
      <c r="P44" s="45"/>
      <c r="S44" s="45"/>
    </row>
    <row r="45" spans="1:21">
      <c r="A45" s="45"/>
      <c r="C45" s="45"/>
      <c r="G45" s="45"/>
      <c r="I45" s="45"/>
      <c r="J45" s="45"/>
      <c r="L45" s="45"/>
      <c r="M45" s="45"/>
      <c r="P45" s="45"/>
      <c r="S45" s="45"/>
    </row>
    <row r="46" spans="1:21">
      <c r="A46" s="45"/>
      <c r="C46" s="45"/>
      <c r="G46" s="45"/>
      <c r="I46" s="45"/>
      <c r="J46" s="45"/>
      <c r="L46" s="45"/>
      <c r="M46" s="45"/>
      <c r="P46" s="45"/>
      <c r="S46" s="45"/>
    </row>
    <row r="47" spans="1:21">
      <c r="A47" s="45"/>
      <c r="J47" s="45"/>
      <c r="L47" s="45"/>
      <c r="M47" s="45"/>
      <c r="P47" s="45"/>
      <c r="S47" s="45"/>
    </row>
    <row r="48" spans="1:21">
      <c r="A48" s="45"/>
      <c r="J48" s="45"/>
      <c r="L48" s="45"/>
      <c r="M48" s="45"/>
      <c r="P48" s="45"/>
      <c r="S48" s="45"/>
    </row>
    <row r="49" spans="1:19">
      <c r="A49" s="45"/>
      <c r="J49" s="45"/>
      <c r="L49" s="45"/>
      <c r="M49" s="45"/>
      <c r="S49" s="45"/>
    </row>
    <row r="50" spans="1:19">
      <c r="A50" s="45"/>
      <c r="J50" s="45"/>
      <c r="L50" s="45"/>
      <c r="M50" s="45"/>
      <c r="S50" s="45"/>
    </row>
    <row r="51" spans="1:19">
      <c r="A51" s="45"/>
      <c r="J51" s="45"/>
      <c r="L51" s="45"/>
      <c r="M51" s="45"/>
      <c r="S51" s="45"/>
    </row>
    <row r="52" spans="1:19">
      <c r="A52" s="45"/>
      <c r="J52" s="45"/>
      <c r="L52" s="45"/>
      <c r="S52" s="45"/>
    </row>
    <row r="53" spans="1:19">
      <c r="A53" s="45"/>
      <c r="J53" s="45"/>
      <c r="L53" s="45"/>
      <c r="S53" s="45"/>
    </row>
    <row r="54" spans="1:19">
      <c r="A54" s="45"/>
      <c r="J54" s="45"/>
      <c r="L54" s="45"/>
      <c r="S54" s="45"/>
    </row>
    <row r="55" spans="1:19">
      <c r="A55" s="45"/>
      <c r="J55" s="45"/>
      <c r="L55" s="45"/>
      <c r="S55" s="45"/>
    </row>
    <row r="56" spans="1:19">
      <c r="A56" s="45"/>
      <c r="S56" s="45"/>
    </row>
    <row r="57" spans="1:19">
      <c r="A57" s="45"/>
      <c r="S57" s="45"/>
    </row>
    <row r="58" spans="1:19">
      <c r="A58" s="45"/>
      <c r="S58" s="45"/>
    </row>
    <row r="59" spans="1:19">
      <c r="A59" s="4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6" workbookViewId="0">
      <selection activeCell="N19" sqref="N19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tabSelected="1" workbookViewId="0">
      <selection activeCell="E4" sqref="E4"/>
    </sheetView>
  </sheetViews>
  <sheetFormatPr defaultRowHeight="17.399999999999999"/>
  <cols>
    <col min="1" max="1" width="10.8984375" style="23" customWidth="1"/>
    <col min="2" max="2" width="11.8984375" style="23" customWidth="1"/>
    <col min="3" max="3" width="9" style="23"/>
  </cols>
  <sheetData>
    <row r="1" spans="1:3">
      <c r="A1" s="23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4">
        <v>2500000</v>
      </c>
      <c r="C3" s="23" t="s">
        <v>192</v>
      </c>
    </row>
    <row r="4" spans="1:3">
      <c r="A4" s="23" t="s">
        <v>194</v>
      </c>
      <c r="B4" s="24">
        <v>41000000</v>
      </c>
      <c r="C4" s="23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o E A A B Q S w M E F A A C A A g A s X a j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s X a j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F 2 o 1 q G l D j w B A E A A D o B A A A T A B w A R m 9 y b X V s Y X M v U 2 V j d G l v b j E u b S C i G A A o o B Q A A A A A A A A A A A A A A A A A A A A A A A A A A A A r T k 0 u y c z P U w i G 0 I b W v F y 8 X M U Z i U W p K Q q v e x r e b J v z Z s H U 1 5 u 3 K N g q 5 K S W 8 H I p A M G b 2 R N e b 9 4 B F H F M T k 4 t L t Z z S S x J T E o s T t V w y 8 x J 1 X P O z y t J z S s p 1 l B y t o o J L U 4 t K o 4 p S E 3 M S 4 / x z 0 t 1 K c o s S 4 1 5 v W H K 2 + a p C m 9 n T n m 9 c k v M q x 0 7 X m + a / m b 3 l r c z 5 x i + 2 t H 5 t m 3 r 2 6 k r g c I b g J b H G B i + n d U T A 3 H J q y 0 N r 5 e t 0 U t M T k 5 J U t L U U Y h 2 L k p N L E n 1 S y z L T E 8 E u T 6 g K L 8 g t a g k M 7 X Y t q S o N D V W U w f i 4 H g 0 n 0 A 8 U B 0 d n J y R m p t o q 6 S k 4 1 m S m m u r h K x M K b Y 2 G u S x W F 6 u z D w s x l g D A F B L A Q I t A B Q A A g A I A L F 2 o 1 p N w + 2 f p A A A A P Y A A A A S A A A A A A A A A A A A A A A A A A A A A A B D b 2 5 m a W c v U G F j a 2 F n Z S 5 4 b W x Q S w E C L Q A U A A I A C A C x d q N a D 8 r p q 6 Q A A A D p A A A A E w A A A A A A A A A A A A A A A A D w A A A A W 0 N v b n R l b n R f V H l w Z X N d L n h t b F B L A Q I t A B Q A A g A I A L F 2 o 1 q G l D j w B A E A A D o B A A A T A A A A A A A A A A A A A A A A A O E B A A B G b 3 J t d W x h c y 9 T Z W N 0 a W 9 u M S 5 t U E s F B g A A A A A D A A M A w g A A A D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8 N A A A A A A A A z Q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y V C N i U 5 Q y V F Q y V B M C U 5 N S V F Q i V C M y V C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3 N z Y 3 Z D I y L W R h N D M t N D Q 3 N C 1 h O G Y y L W Q 2 M m U 5 M j M 0 N m J i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w M 1 Q w N T o 1 M T o 1 N C 4 2 N D Q 1 N z Y x W i I g L z 4 8 R W 5 0 c n k g V H l w Z T 0 i R m l s b E N v b H V t b l R 5 c G V z I i B W Y W x 1 Z T 0 i c 0 J n W U d C Z 1 l I Q m d J Q y I g L z 4 8 R W 5 0 c n k g V H l w Z T 0 i R m l s b E N v b H V t b k 5 h b W V z I i B W Y W x 1 Z T 0 i c 1 s m c X V v d D v r j I D s t p z r s o j t m L g m c X V v d D s s J n F 1 b 3 Q 7 7 I S x 6 6 q F J n F 1 b 3 Q 7 L C Z x d W 9 0 O + y j v O u v v O u T s e u h n e u y i O 2 Y u C Z x d W 9 0 O y w m c X V v d D v s o 7 z s h o w m c X V v d D s s J n F 1 b 3 Q 7 6 4 y A 7 L a c 7 K e A 7 K C Q J n F 1 b 3 Q 7 L C Z x d W 9 0 O + u M g O y 2 n O y d v C Z x d W 9 0 O y w m c X V v d D v r j I D s t p z s o o X r p Z g m c X V v d D s s J n F 1 b 3 Q 7 6 4 y A 7 L a c 6 r i I 7 J W h J n F 1 b 3 Q 7 L C Z x d W 9 0 O + q 4 s O q w h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u M g O y 2 n O y g l e u z t C 9 B d X R v U m V t b 3 Z l Z E N v b H V t b n M x L n v r j I D s t p z r s o j t m L g s M H 0 m c X V v d D s s J n F 1 b 3 Q 7 U 2 V j d G l v b j E v 6 4 y A 7 L a c 7 K C V 6 7 O 0 L 0 F 1 d G 9 S Z W 1 v d m V k Q 2 9 s d W 1 u c z E u e + y E s e u q h S w x f S Z x d W 9 0 O y w m c X V v d D t T Z W N 0 a W 9 u M S / r j I D s t p z s o J X r s 7 Q v Q X V 0 b 1 J l b W 9 2 Z W R D b 2 x 1 b W 5 z M S 5 7 7 K O 8 6 6 + 8 6 5 O x 6 6 G d 6 7 K I 7 Z i 4 L D J 9 J n F 1 b 3 Q 7 L C Z x d W 9 0 O 1 N l Y 3 R p b 2 4 x L + u M g O y 2 n O y g l e u z t C 9 B d X R v U m V t b 3 Z l Z E N v b H V t b n M x L n v s o 7 z s h o w s M 3 0 m c X V v d D s s J n F 1 b 3 Q 7 U 2 V j d G l v b j E v 6 4 y A 7 L a c 7 K C V 6 7 O 0 L 0 F 1 d G 9 S Z W 1 v d m V k Q 2 9 s d W 1 u c z E u e + u M g O y 2 n O y n g O y g k C w 0 f S Z x d W 9 0 O y w m c X V v d D t T Z W N 0 a W 9 u M S / r j I D s t p z s o J X r s 7 Q v Q X V 0 b 1 J l b W 9 2 Z W R D b 2 x 1 b W 5 z M S 5 7 6 4 y A 7 L a c 7 J 2 8 L D V 9 J n F 1 b 3 Q 7 L C Z x d W 9 0 O 1 N l Y 3 R p b 2 4 x L + u M g O y 2 n O y g l e u z t C 9 B d X R v U m V t b 3 Z l Z E N v b H V t b n M x L n v r j I D s t p z s o o X r p Z g s N n 0 m c X V v d D s s J n F 1 b 3 Q 7 U 2 V j d G l v b j E v 6 4 y A 7 L a c 7 K C V 6 7 O 0 L 0 F 1 d G 9 S Z W 1 v d m V k Q 2 9 s d W 1 u c z E u e + u M g O y 2 n O q 4 i O y V o S w 3 f S Z x d W 9 0 O y w m c X V v d D t T Z W N 0 a W 9 u M S / r j I D s t p z s o J X r s 7 Q v Q X V 0 b 1 J l b W 9 2 Z W R D b 2 x 1 b W 5 z M S 5 7 6 r i w 6 r C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+ u M g O y 2 n O y g l e u z t C 9 B d X R v U m V t b 3 Z l Z E N v b H V t b n M x L n v r j I D s t p z r s o j t m L g s M H 0 m c X V v d D s s J n F 1 b 3 Q 7 U 2 V j d G l v b j E v 6 4 y A 7 L a c 7 K C V 6 7 O 0 L 0 F 1 d G 9 S Z W 1 v d m V k Q 2 9 s d W 1 u c z E u e + y E s e u q h S w x f S Z x d W 9 0 O y w m c X V v d D t T Z W N 0 a W 9 u M S / r j I D s t p z s o J X r s 7 Q v Q X V 0 b 1 J l b W 9 2 Z W R D b 2 x 1 b W 5 z M S 5 7 7 K O 8 6 6 + 8 6 5 O x 6 6 G d 6 7 K I 7 Z i 4 L D J 9 J n F 1 b 3 Q 7 L C Z x d W 9 0 O 1 N l Y 3 R p b 2 4 x L + u M g O y 2 n O y g l e u z t C 9 B d X R v U m V t b 3 Z l Z E N v b H V t b n M x L n v s o 7 z s h o w s M 3 0 m c X V v d D s s J n F 1 b 3 Q 7 U 2 V j d G l v b j E v 6 4 y A 7 L a c 7 K C V 6 7 O 0 L 0 F 1 d G 9 S Z W 1 v d m V k Q 2 9 s d W 1 u c z E u e + u M g O y 2 n O y n g O y g k C w 0 f S Z x d W 9 0 O y w m c X V v d D t T Z W N 0 a W 9 u M S / r j I D s t p z s o J X r s 7 Q v Q X V 0 b 1 J l b W 9 2 Z W R D b 2 x 1 b W 5 z M S 5 7 6 4 y A 7 L a c 7 J 2 8 L D V 9 J n F 1 b 3 Q 7 L C Z x d W 9 0 O 1 N l Y 3 R p b 2 4 x L + u M g O y 2 n O y g l e u z t C 9 B d X R v U m V t b 3 Z l Z E N v b H V t b n M x L n v r j I D s t p z s o o X r p Z g s N n 0 m c X V v d D s s J n F 1 b 3 Q 7 U 2 V j d G l v b j E v 6 4 y A 7 L a c 7 K C V 6 7 O 0 L 0 F 1 d G 9 S Z W 1 v d m V k Q 2 9 s d W 1 u c z E u e + u M g O y 2 n O q 4 i O y V o S w 3 f S Z x d W 9 0 O y w m c X V v d D t T Z W N 0 a W 9 u M S / r j I D s t p z s o J X r s 7 Q v Q X V 0 b 1 J l b W 9 2 Z W R D b 2 x 1 b W 5 z M S 5 7 6 r i w 6 r C E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O E M l O D A l R U M l Q j Y l O U M l R U M l Q T A l O T U l R U I l Q j M l Q j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D J T g w J U V D J U I 2 J T l D J U V D J U E w J T k 1 J U V C J U I z J U I 0 L 1 8 l R U I l O E M l O D A l R U M l Q j Y l O U M l R U M l Q T A l O T U l R U I l Q j M l Q j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q N T 6 X g I h U O x e M g v 0 v + m l Q A A A A A C A A A A A A A Q Z g A A A A E A A C A A A A B i a r i q X 1 v c 4 n y p I G 7 m z K i p I d Q z l b f 0 u / Z K T X q 5 I u J K 0 g A A A A A O g A A A A A I A A C A A A A D G a c R q 3 V z 5 s S S N u I O J X V N v U Z P x J Q a T R o Y c c + B + y 0 B A c V A A A A D w n D Y M Y Z 8 U t X a h X m 3 k V V a 7 v X U L F a s v 7 s n f X F C d p A L z 7 M v b r d u R I s w l 0 Q / o Z Q 4 / n + 4 n k k w 7 F S / N F E 5 O u u F T W Q E 4 8 h l X o E t t n S d D P C X e J W f 7 Y k A A A A B Q R k B z q 1 h i a a + Q f l g T Y J h n u N y F 2 R v O H W w 9 6 6 b y S w 3 c C K q T 6 B d J r W / d 2 H f v / y U x 7 N e 4 q q W D q U e V z J V X r T E E 5 H S X < / D a t a M a s h u p > 
</file>

<file path=customXml/itemProps1.xml><?xml version="1.0" encoding="utf-8"?>
<ds:datastoreItem xmlns:ds="http://schemas.openxmlformats.org/officeDocument/2006/customXml" ds:itemID="{9505D77B-793B-4C9A-A5EB-00127FA309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</vt:i4>
      </vt:variant>
    </vt:vector>
  </HeadingPairs>
  <TitlesOfParts>
    <vt:vector size="8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이지원</cp:lastModifiedBy>
  <cp:lastPrinted>2025-05-03T05:16:36Z</cp:lastPrinted>
  <dcterms:created xsi:type="dcterms:W3CDTF">2021-05-31T11:17:08Z</dcterms:created>
  <dcterms:modified xsi:type="dcterms:W3CDTF">2025-05-03T10:17:27Z</dcterms:modified>
</cp:coreProperties>
</file>