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gk03\Desktop\"/>
    </mc:Choice>
  </mc:AlternateContent>
  <xr:revisionPtr revIDLastSave="0" documentId="8_{B4035CC1-90D9-4AB7-B9C6-2F00AA6F18DA}" xr6:coauthVersionLast="47" xr6:coauthVersionMax="47" xr10:uidLastSave="{00000000-0000-0000-0000-000000000000}"/>
  <bookViews>
    <workbookView xWindow="12810" yWindow="0" windowWidth="15990" windowHeight="15600" firstSheet="5" activeTab="6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calcPr calcId="191029"/>
  <pivotCaches>
    <pivotCache cacheId="4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3" l="1" a="1"/>
  <c r="B43" i="3" s="1"/>
  <c r="C45" i="3" a="1"/>
  <c r="C45" i="3" s="1"/>
  <c r="C43" i="3" a="1"/>
  <c r="C43" i="3" s="1"/>
  <c r="D43" i="3" a="1"/>
  <c r="D43" i="3"/>
  <c r="C44" i="3" a="1"/>
  <c r="C44" i="3" s="1"/>
  <c r="D44" i="3" a="1"/>
  <c r="D44" i="3"/>
  <c r="D45" i="3" a="1"/>
  <c r="D45" i="3" s="1"/>
  <c r="B44" i="3" a="1"/>
  <c r="B44" i="3" s="1"/>
  <c r="B45" i="3" a="1"/>
  <c r="B45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B6" i="5"/>
  <c r="B12" i="5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5" i="3" a="1"/>
  <c r="I7" i="3" a="1"/>
  <c r="I9" i="3" a="1"/>
  <c r="I11" i="3" a="1"/>
  <c r="I23" i="3" a="1"/>
  <c r="I10" i="3" a="1"/>
  <c r="I22" i="3" a="1"/>
  <c r="I6" i="3" a="1"/>
  <c r="I21" i="3" a="1"/>
  <c r="I13" i="3" a="1"/>
  <c r="I25" i="3" a="1"/>
  <c r="I12" i="3" a="1"/>
  <c r="I24" i="3" a="1"/>
  <c r="I4" i="3" a="1"/>
  <c r="I28" i="3" a="1"/>
  <c r="I18" i="3" a="1"/>
  <c r="I20" i="3" a="1"/>
  <c r="I15" i="3" a="1"/>
  <c r="I27" i="3" a="1"/>
  <c r="I14" i="3" a="1"/>
  <c r="I26" i="3" a="1"/>
  <c r="I17" i="3" a="1"/>
  <c r="I16" i="3" a="1"/>
  <c r="I19" i="3" a="1"/>
  <c r="I3" i="3" a="1"/>
  <c r="I8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4" i="3"/>
  <c r="I27" i="3"/>
  <c r="I25" i="3"/>
  <c r="I23" i="3"/>
  <c r="I21" i="3"/>
  <c r="I19" i="3"/>
  <c r="I17" i="3"/>
  <c r="I15" i="3"/>
  <c r="I13" i="3"/>
  <c r="I11" i="3"/>
  <c r="I9" i="3"/>
  <c r="I7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C905DA-81F6-4A42-A0F7-1E01DF89733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FD4506C-FCB0-4DFB-A428-48306EB0805B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F:\컴활1급\길벗컴활자료\★길벗컴활1급 (1)\03 최신기출문제\(1)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<sst xmlns="http://schemas.openxmlformats.org/spreadsheetml/2006/main" count="607" uniqueCount="208">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</sst>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6" borderId="0" xfId="0" applyFill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  <c:extLst>
          <c:ext xmlns:c15="http://schemas.microsoft.com/office/drawing/2012/chart" uri="{02D57815-91ED-43cb-92C2-25804820EDAC}">
            <c15:filteredBa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'기타작업-2'!$D$2</c15:sqref>
                        </c15:formulaRef>
                      </c:ext>
                    </c:extLst>
                    <c:strCache>
                      <c:ptCount val="1"/>
                      <c:pt idx="0">
                        <c:v>전기사용량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ko-KR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'기타작업-2'!$B$3:$B$8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502</c:v>
                      </c:pt>
                      <c:pt idx="1">
                        <c:v>503</c:v>
                      </c:pt>
                      <c:pt idx="2">
                        <c:v>603</c:v>
                      </c:pt>
                      <c:pt idx="3">
                        <c:v>401</c:v>
                      </c:pt>
                      <c:pt idx="4">
                        <c:v>301</c:v>
                      </c:pt>
                      <c:pt idx="5">
                        <c:v>402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'기타작업-2'!$D$3:$D$8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423</c:v>
                      </c:pt>
                      <c:pt idx="1">
                        <c:v>438</c:v>
                      </c:pt>
                      <c:pt idx="2">
                        <c:v>741</c:v>
                      </c:pt>
                      <c:pt idx="3">
                        <c:v>548</c:v>
                      </c:pt>
                      <c:pt idx="4">
                        <c:v>154</c:v>
                      </c:pt>
                      <c:pt idx="5">
                        <c:v>203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F-6979-423C-BBC2-41C59007C8B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0965951"/>
        <c:axId val="1410970271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141097027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10965951"/>
        <c:crosses val="max"/>
        <c:crossBetween val="between"/>
      </c:valAx>
      <c:catAx>
        <c:axId val="1410965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097027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gk03" refreshedDate="45545.753169560187" backgroundQuery="1" createdVersion="8" refreshedVersion="8" minRefreshableVersion="3" recordCount="0" supportSubquery="1" supportAdvancedDrill="1" xr:uid="{723F20B5-B823-4A7B-A90C-109C0DF63108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90609D-8CCB-414C-B0C0-179C8C91233D}" name="피벗 테이블1" cacheId="42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 chartFormat="1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I28"/>
  <sheetViews>
    <sheetView workbookViewId="0">
      <selection activeCell="J22" sqref="J22"/>
    </sheetView>
  </sheetViews>
  <sheetFormatPr defaultRowHeight="16.5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9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1:9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</row>
    <row r="4" spans="1:9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9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</row>
    <row r="6" spans="1:9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</row>
    <row r="7" spans="1:9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</row>
    <row r="8" spans="1:9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</row>
    <row r="9" spans="1:9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</row>
    <row r="10" spans="1:9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</row>
    <row r="11" spans="1:9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</row>
    <row r="12" spans="1:9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9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9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9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9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2:J90"/>
  <sheetViews>
    <sheetView workbookViewId="0">
      <selection activeCell="B4" sqref="B4"/>
    </sheetView>
  </sheetViews>
  <sheetFormatPr defaultRowHeight="16.5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opLeftCell="A43" workbookViewId="0">
      <selection activeCell="C44" sqref="C44"/>
    </sheetView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VLOOKUP(D3,$A$34:$D$39,3,1)+D3*VLOOKUP(D3,$A$34:$D$39,4,1)*(1-VLOOKUP(D3,$A$34:$G$39,MATCH(C3,$E$32:$G$32,1)+4,1))</f>
        <v>183987.1</v>
      </c>
      <c r="G3" s="22">
        <f>QUOTIENT(E3,CHOOSE(RIGHT(B3,1),20,30,50))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VLOOKUP(D4,$A$34:$D$39,3,1)+D4*VLOOKUP(D4,$A$34:$D$39,4,1)*(1-VLOOKUP(D4,$A$34:$G$39,MATCH(C4,$E$32:$G$32,1)+4,1))</f>
        <v>495797.31999999995</v>
      </c>
      <c r="G4" s="22">
        <f t="shared" ref="G4:G28" si="2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3049.723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2817.136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37" t="s">
        <v>153</v>
      </c>
      <c r="B31" s="38"/>
      <c r="C31" s="38"/>
      <c r="D31" s="39"/>
      <c r="E31" s="40" t="s">
        <v>142</v>
      </c>
      <c r="F31" s="40"/>
      <c r="G31" s="40"/>
    </row>
    <row r="32" spans="1:9">
      <c r="A32" s="41" t="s">
        <v>154</v>
      </c>
      <c r="B32" s="42"/>
      <c r="C32" s="40" t="s">
        <v>155</v>
      </c>
      <c r="D32" s="40" t="s">
        <v>156</v>
      </c>
      <c r="E32" s="23">
        <v>1</v>
      </c>
      <c r="F32" s="23">
        <v>3</v>
      </c>
      <c r="G32" s="23">
        <v>5</v>
      </c>
    </row>
    <row r="33" spans="1:7">
      <c r="A33" s="43"/>
      <c r="B33" s="44"/>
      <c r="C33" s="40"/>
      <c r="D33" s="40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s="36" t="s">
        <v>158</v>
      </c>
      <c r="G41" s="36"/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 cm="1">
        <f t="array" ref="B43">MAX(($A$3:$A$28=$A43)*(VALUE(RIGHT($B$3:$B$28))=B$42)*$D$3:$D$28)</f>
        <v>548</v>
      </c>
      <c r="C43" s="29">
        <f t="array" ref="C43">MAX(($A$3:$A$28=$A43)*(VALUE(RIGHT($B$3:$B$28))=C$42)*$D$3:$D$28)</f>
        <v>766</v>
      </c>
      <c r="D43" s="29">
        <f t="array" ref="D43">MAX(($A$3:$A$28=$A43)*(VALUE(RIGHT($B$3:$B$28))=D$42)*$D$3:$D$28)</f>
        <v>741</v>
      </c>
      <c r="F43" s="19" t="s">
        <v>149</v>
      </c>
      <c r="G43" s="19"/>
    </row>
    <row r="44" spans="1:7">
      <c r="A44" s="19" t="s">
        <v>150</v>
      </c>
      <c r="B44" s="29">
        <f t="array" ref="B44">MAX(($A$3:$A$28=$A44)*(VALUE(RIGHT($B$3:$B$28))=B$42)*$D$3:$D$28)</f>
        <v>663</v>
      </c>
      <c r="C44" s="29">
        <f t="array" ref="C44">MAX(($A$3:$A$28=$A44)*(VALUE(RIGHT($B$3:$B$28))=C$42)*$D$3:$D$28)</f>
        <v>520</v>
      </c>
      <c r="D44" s="29">
        <f t="array" ref="D44">MAX(($A$3:$A$28=$A44)*(VALUE(RIGHT($B$3:$B$28))=D$42)*$D$3:$D$28)</f>
        <v>724</v>
      </c>
      <c r="F44" s="19" t="s">
        <v>150</v>
      </c>
      <c r="G44" s="19"/>
    </row>
    <row r="45" spans="1:7">
      <c r="A45" s="19" t="s">
        <v>151</v>
      </c>
      <c r="B45" s="29">
        <f t="array" ref="B45">MAX(($A$3:$A$28=$A45)*(VALUE(RIGHT($B$3:$B$28))=B$42)*$D$3:$D$28)</f>
        <v>157</v>
      </c>
      <c r="C45" s="29">
        <f t="array" ref="C45">MAX(($A$3:$A$28=$A45)*(VALUE(RIGHT($B$3:$B$28))=C$42)*$D$3:$D$28)</f>
        <v>765</v>
      </c>
      <c r="D45" s="29">
        <f t="array" ref="D45">MAX(($A$3:$A$28=$A45)*(VALUE(RIGHT($B$3:$B$28))=D$42)*$D$3:$D$28)</f>
        <v>682</v>
      </c>
      <c r="F45" s="19" t="s">
        <v>151</v>
      </c>
      <c r="G45" s="19"/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zoomScaleNormal="100" workbookViewId="0">
      <selection activeCell="D3" sqref="D3"/>
    </sheetView>
  </sheetViews>
  <sheetFormatPr defaultRowHeight="16.5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>
      <c r="B1" s="45" t="s">
        <v>14</v>
      </c>
      <c r="C1" t="s" vm="1">
        <v>206</v>
      </c>
    </row>
    <row r="3" spans="2:5">
      <c r="B3" s="48" t="s">
        <v>16</v>
      </c>
      <c r="C3" s="1" t="s">
        <v>204</v>
      </c>
      <c r="D3" s="1" t="s">
        <v>205</v>
      </c>
      <c r="E3" s="1" t="s">
        <v>207</v>
      </c>
    </row>
    <row r="4" spans="2:5">
      <c r="B4" s="1" t="s">
        <v>41</v>
      </c>
      <c r="C4" s="47">
        <v>150000</v>
      </c>
      <c r="D4" s="47">
        <v>16875</v>
      </c>
      <c r="E4" s="46">
        <v>0.10909090909090909</v>
      </c>
    </row>
    <row r="5" spans="2:5">
      <c r="B5" s="1" t="s">
        <v>109</v>
      </c>
      <c r="C5" s="47">
        <v>220000</v>
      </c>
      <c r="D5" s="47">
        <v>24750</v>
      </c>
      <c r="E5" s="46">
        <v>0.16</v>
      </c>
    </row>
    <row r="6" spans="2:5">
      <c r="B6" s="1" t="s">
        <v>97</v>
      </c>
      <c r="C6" s="47">
        <v>200000</v>
      </c>
      <c r="D6" s="47">
        <v>22500</v>
      </c>
      <c r="E6" s="46">
        <v>0.14545454545454545</v>
      </c>
    </row>
    <row r="7" spans="2:5">
      <c r="B7" s="1" t="s">
        <v>68</v>
      </c>
      <c r="C7" s="47">
        <v>170000</v>
      </c>
      <c r="D7" s="47">
        <v>19125</v>
      </c>
      <c r="E7" s="46">
        <v>0.12363636363636364</v>
      </c>
    </row>
    <row r="8" spans="2:5">
      <c r="B8" s="1" t="s">
        <v>83</v>
      </c>
      <c r="C8" s="47">
        <v>80000</v>
      </c>
      <c r="D8" s="47">
        <v>9000</v>
      </c>
      <c r="E8" s="46">
        <v>5.8181818181818182E-2</v>
      </c>
    </row>
    <row r="9" spans="2:5">
      <c r="B9" s="1" t="s">
        <v>64</v>
      </c>
      <c r="C9" s="47">
        <v>220000</v>
      </c>
      <c r="D9" s="47">
        <v>24750</v>
      </c>
      <c r="E9" s="46">
        <v>0.16</v>
      </c>
    </row>
    <row r="10" spans="2:5">
      <c r="B10" s="1" t="s">
        <v>37</v>
      </c>
      <c r="C10" s="47">
        <v>60000</v>
      </c>
      <c r="D10" s="47">
        <v>6750</v>
      </c>
      <c r="E10" s="46">
        <v>4.363636363636364E-2</v>
      </c>
    </row>
    <row r="11" spans="2:5">
      <c r="B11" s="1" t="s">
        <v>32</v>
      </c>
      <c r="C11" s="47">
        <v>55000</v>
      </c>
      <c r="D11" s="47">
        <v>6188</v>
      </c>
      <c r="E11" s="46">
        <v>0.04</v>
      </c>
    </row>
    <row r="12" spans="2:5">
      <c r="B12" s="1" t="s">
        <v>57</v>
      </c>
      <c r="C12" s="47">
        <v>170000</v>
      </c>
      <c r="D12" s="47">
        <v>19125</v>
      </c>
      <c r="E12" s="46">
        <v>0.12363636363636364</v>
      </c>
    </row>
    <row r="13" spans="2:5">
      <c r="B13" s="1" t="s">
        <v>25</v>
      </c>
      <c r="C13" s="47">
        <v>50000</v>
      </c>
      <c r="D13" s="47">
        <v>5625</v>
      </c>
      <c r="E13" s="46">
        <v>3.6363636363636362E-2</v>
      </c>
    </row>
    <row r="14" spans="2:5">
      <c r="B14" s="1" t="s">
        <v>203</v>
      </c>
      <c r="C14" s="47">
        <v>1375000</v>
      </c>
      <c r="D14" s="47">
        <v>154688</v>
      </c>
      <c r="E14" s="46">
        <v>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E20" sqref="E20"/>
    </sheetView>
  </sheetViews>
  <sheetFormatPr defaultRowHeight="16.5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B6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878C1623-F941-432A-8883-638EDD26ECB3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C9" sqref="C9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abSelected="1" topLeftCell="A10" workbookViewId="0">
      <selection activeCell="H13" sqref="H13"/>
    </sheetView>
  </sheetViews>
  <sheetFormatPr defaultRowHeight="16.5"/>
  <cols>
    <col min="4" max="4" width="11" bestFit="1" customWidth="1"/>
    <col min="6" max="6" width="9.375" bestFit="1" customWidth="1"/>
    <col min="7" max="7" width="15.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workbookViewId="0">
      <selection activeCell="D9" sqref="D9"/>
    </sheetView>
  </sheetViews>
  <sheetFormatPr defaultRowHeight="16.5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133350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정현학</cp:lastModifiedBy>
  <dcterms:created xsi:type="dcterms:W3CDTF">2023-05-12T10:51:28Z</dcterms:created>
  <dcterms:modified xsi:type="dcterms:W3CDTF">2024-09-10T09:07:48Z</dcterms:modified>
</cp:coreProperties>
</file>