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98DE92A6-77A0-4831-82A3-46310CE62C16}" xr6:coauthVersionLast="47" xr6:coauthVersionMax="47" xr10:uidLastSave="{00000000-0000-0000-0000-000000000000}"/>
  <bookViews>
    <workbookView xWindow="-120" yWindow="-120" windowWidth="29040" windowHeight="1584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<sst xmlns="http://schemas.openxmlformats.org/spreadsheetml/2006/main" count="424" uniqueCount="259">
  <si>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</si>
  <si>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</si>
  <si>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</si>
  <si>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</si>
  <si>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</si>
  <si>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</si>
  <si>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</si>
  <si>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</si>
  <si>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</si>
  <si>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</si>
  <si>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</si>
  <si>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</si>
  <si>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</si>
  <si>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</si>
  <si>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</si>
  <si>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</si>
  <si>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</si>
  <si>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</si>
  <si>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</si>
  <si>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</si>
  <si>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</si>
  <si>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</si>
  <si>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</si>
  <si>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</si>
  <si>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</si>
  <si>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</si>
  <si>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</si>
  <si>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</si>
  <si>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</si>
  <si>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</si>
  <si>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</si>
  <si>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</si>
  <si>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</si>
  <si>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</si>
  <si>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</si>
  <si>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</si>
  <si>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</si>
  <si>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</si>
  <si>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</si>
  <si>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</si>
  <si>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</si>
  <si>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</si>
  <si>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</si>
  <si>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</si>
  <si>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</si>
  <si>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</si>
  <si>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</si>
  <si>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</si>
  <si>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</si>
  <si>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</si>
  <si>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</si>
  <si>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</si>
  <si>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</si>
  <si>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</si>
  <si>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</si>
  <si>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</si>
  <si>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</si>
  <si>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</si>
  <si>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</si>
  <si>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</si>
  <si>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</si>
  <si>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</si>
  <si>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</si>
  <si>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</si>
  <si>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</si>
  <si>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</si>
  <si>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</si>
  <si>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</si>
  <si>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</si>
  <si>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</si>
  <si>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</si>
  <si>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</si>
  <si>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</si>
  <si>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</si>
  <si>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</si>
  <si>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</si>
  <si>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</si>
  <si>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</si>
  <si>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</si>
  <si>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</si>
  <si>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</si>
  <si>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</si>
  <si>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</si>
  <si>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</si>
  <si>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</si>
  <si>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</si>
  <si>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</si>
  <si>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</si>
  <si>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</si>
  <si>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</si>
  <si>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</si>
  <si>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</si>
  <si>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</si>
  <si>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</si>
  <si>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</si>
  <si>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</si>
  <si>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</si>
  <si>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</si>
  <si>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</si>
  <si>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</si>
  <si>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</si>
  <si>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</si>
  <si>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</si>
  <si>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</si>
  <si>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</si>
  <si>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</si>
  <si>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</si>
  <si>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</si>
  <si>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</si>
  <si>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</si>
  <si>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</si>
  <si>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</si>
  <si>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</si>
  <si>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</si>
  <si>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</si>
  <si>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</si>
  <si>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</si>
  <si>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</si>
  <si>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</si>
  <si>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</si>
  <si>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</si>
  <si>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</si>
  <si>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</si>
  <si>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</si>
  <si>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</si>
  <si>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</si>
  <si>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</si>
  <si>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</si>
  <si>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</si>
  <si>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</si>
  <si>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</si>
  <si>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</si>
  <si>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</si>
  <si>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</si>
  <si>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</si>
  <si>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</si>
  <si>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</si>
  <si>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</si>
  <si>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</si>
  <si>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</si>
  <si>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</si>
  <si>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</si>
  <si>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</si>
  <si>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</si>
  <si>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</si>
  <si>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</si>
  <si>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</si>
  <si>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</si>
  <si>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</si>
  <si>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</si>
  <si>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</si>
  <si>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</si>
  <si>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</si>
  <si>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</si>
  <si>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</si>
  <si>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</si>
  <si>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</si>
  <si>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</si>
  <si>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</si>
  <si>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</si>
  <si>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</si>
  <si>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</si>
  <si>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</si>
  <si>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</si>
  <si>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</si>
  <si>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</si>
  <si>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</si>
  <si>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</si>
  <si>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</si>
  <si>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</si>
  <si>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</si>
  <si>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</si>
  <si>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</si>
  <si>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</si>
  <si>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</si>
  <si>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</si>
  <si>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</si>
  <si>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</si>
  <si>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</si>
  <si>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</si>
  <si>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</si>
  <si>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</si>
  <si>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</si>
  <si>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</si>
  <si>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</si>
  <si>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</si>
  <si>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</si>
  <si>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</si>
  <si>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</si>
  <si>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</si>
  <si>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</si>
  <si>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</si>
  <si>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</si>
  <si>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</si>
  <si>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</si>
  <si>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</si>
  <si>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</si>
  <si>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</si>
  <si>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</si>
  <si>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</si>
  <si>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</si>
  <si>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</si>
  <si>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</si>
  <si>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</si>
  <si>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</si>
  <si>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</si>
  <si>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</si>
  <si>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</si>
  <si>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</si>
  <si>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</si>
  <si>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</si>
  <si>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</si>
  <si>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</si>
  <si>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</si>
  <si>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</si>
  <si>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기준인원</t>
    <phoneticPr fontId="2" type="noConversion"/>
  </si>
  <si>
    <t>總點</t>
    <phoneticPr fontId="2" type="noConversion"/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</si>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</sst>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50083968"/>
        <c:axId val="25010940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D-4D21-997F-AE029156E3B2}"/>
            </c:ext>
          </c:extLst>
        </c:ser>
        <c:ser>
          <c:idx val="2"/>
          <c:order val="2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1-4A04-A148-453D8274D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At val="0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2501094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0083968"/>
        <c:crosses val="max"/>
        <c:crossBetween val="between"/>
        <c:majorUnit val="2"/>
        <c:minorUnit val="2"/>
      </c:valAx>
      <c:catAx>
        <c:axId val="250083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109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19050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E6920EE8-77B8-1F66-6F4C-3C9712C0DA7F}"/>
            </a:ext>
          </a:extLst>
        </xdr:cNvPr>
        <xdr:cNvSpPr/>
      </xdr:nvSpPr>
      <xdr:spPr>
        <a:xfrm>
          <a:off x="4133850" y="1323975"/>
          <a:ext cx="1371600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I35" sqref="I35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217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  <row r="4" spans="1:6" x14ac:dyDescent="0.3">
      <c r="A4" s="1" t="s">
        <v>223</v>
      </c>
      <c r="B4" s="1" t="s">
        <v>230</v>
      </c>
      <c r="C4" s="1" t="s">
        <v>252</v>
      </c>
      <c r="D4" s="1" t="s">
        <v>232</v>
      </c>
      <c r="E4" s="1" t="s">
        <v>239</v>
      </c>
      <c r="F4" s="1" t="s">
        <v>245</v>
      </c>
    </row>
    <row r="5" spans="1:6" x14ac:dyDescent="0.3">
      <c r="A5" s="1" t="s">
        <v>224</v>
      </c>
      <c r="B5" s="1" t="s">
        <v>231</v>
      </c>
      <c r="C5" s="1" t="s">
        <v>253</v>
      </c>
      <c r="D5" s="1" t="s">
        <v>233</v>
      </c>
      <c r="E5" s="1" t="s">
        <v>240</v>
      </c>
      <c r="F5" s="1" t="s">
        <v>246</v>
      </c>
    </row>
    <row r="6" spans="1:6" x14ac:dyDescent="0.3">
      <c r="A6" s="1" t="s">
        <v>225</v>
      </c>
      <c r="B6" s="1" t="s">
        <v>230</v>
      </c>
      <c r="C6" s="1" t="s">
        <v>254</v>
      </c>
      <c r="D6" s="1" t="s">
        <v>234</v>
      </c>
      <c r="E6" s="1" t="s">
        <v>241</v>
      </c>
      <c r="F6" s="1" t="s">
        <v>247</v>
      </c>
    </row>
    <row r="7" spans="1:6" x14ac:dyDescent="0.3">
      <c r="A7" s="1" t="s">
        <v>226</v>
      </c>
      <c r="B7" s="1" t="s">
        <v>231</v>
      </c>
      <c r="C7" s="1" t="s">
        <v>255</v>
      </c>
      <c r="D7" s="1" t="s">
        <v>235</v>
      </c>
      <c r="E7" s="1" t="s">
        <v>242</v>
      </c>
      <c r="F7" s="1" t="s">
        <v>248</v>
      </c>
    </row>
    <row r="8" spans="1:6" x14ac:dyDescent="0.3">
      <c r="A8" s="1" t="s">
        <v>227</v>
      </c>
      <c r="B8" s="1" t="s">
        <v>230</v>
      </c>
      <c r="C8" s="1" t="s">
        <v>256</v>
      </c>
      <c r="D8" s="1" t="s">
        <v>236</v>
      </c>
      <c r="E8" s="1" t="s">
        <v>243</v>
      </c>
      <c r="F8" s="1" t="s">
        <v>249</v>
      </c>
    </row>
    <row r="9" spans="1:6" x14ac:dyDescent="0.3">
      <c r="A9" s="1" t="s">
        <v>228</v>
      </c>
      <c r="B9" s="1" t="s">
        <v>231</v>
      </c>
      <c r="C9" s="1" t="s">
        <v>257</v>
      </c>
      <c r="D9" s="1" t="s">
        <v>237</v>
      </c>
      <c r="E9" s="1" t="s">
        <v>239</v>
      </c>
      <c r="F9" s="1" t="s">
        <v>250</v>
      </c>
    </row>
    <row r="10" spans="1:6" x14ac:dyDescent="0.3">
      <c r="A10" s="1" t="s">
        <v>229</v>
      </c>
      <c r="B10" s="1" t="s">
        <v>230</v>
      </c>
      <c r="C10" s="1" t="s">
        <v>258</v>
      </c>
      <c r="D10" s="1" t="s">
        <v>238</v>
      </c>
      <c r="E10" s="1" t="s">
        <v>244</v>
      </c>
      <c r="F10" s="1" t="s">
        <v>251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E1" sqref="E1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216</v>
      </c>
    </row>
    <row r="4" spans="1:8" x14ac:dyDescent="0.3">
      <c r="A4" s="19"/>
      <c r="B4" s="19"/>
      <c r="C4" s="19"/>
      <c r="D4" s="19"/>
      <c r="E4" s="17" t="s">
        <v>8</v>
      </c>
      <c r="F4" s="17" t="s">
        <v>9</v>
      </c>
      <c r="G4" s="17" t="s">
        <v>10</v>
      </c>
      <c r="H4" s="19"/>
    </row>
    <row r="5" spans="1:8" x14ac:dyDescent="0.3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3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3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3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3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3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3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3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3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3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3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3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sqref="A1:G1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0" t="s">
        <v>23</v>
      </c>
      <c r="B1" s="20"/>
      <c r="C1" s="20"/>
      <c r="D1" s="20"/>
      <c r="E1" s="20"/>
      <c r="F1" s="20"/>
      <c r="G1" s="2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/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/>
      <c r="G3" s="2">
        <v>375001</v>
      </c>
      <c r="H3" s="2" t="s">
        <v>68</v>
      </c>
      <c r="I3" s="2" t="s">
        <v>69</v>
      </c>
      <c r="J3" s="2">
        <v>75</v>
      </c>
      <c r="K3" s="9"/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/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/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/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/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/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/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/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/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/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/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/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/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/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/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/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/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/>
    </row>
    <row r="24" spans="1:11" x14ac:dyDescent="0.3">
      <c r="A24" s="2">
        <v>1599</v>
      </c>
      <c r="B24" s="2" t="s">
        <v>119</v>
      </c>
      <c r="C24" s="2">
        <v>88</v>
      </c>
      <c r="D24" s="21" t="s">
        <v>122</v>
      </c>
      <c r="E24" s="22"/>
    </row>
    <row r="25" spans="1:11" x14ac:dyDescent="0.3">
      <c r="A25" s="2">
        <v>1601</v>
      </c>
      <c r="B25" s="2" t="s">
        <v>123</v>
      </c>
      <c r="C25" s="2">
        <v>78</v>
      </c>
      <c r="D25" s="2"/>
      <c r="E25" s="2"/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/>
      <c r="E26" s="2"/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3" t="s">
        <v>130</v>
      </c>
      <c r="B27" s="24"/>
      <c r="C27" s="2"/>
      <c r="D27" s="2"/>
      <c r="E27" s="2"/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/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/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/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/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/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/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/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/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/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F15" sqref="F15:H2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5" t="s">
        <v>139</v>
      </c>
      <c r="B1" s="25"/>
      <c r="C1" s="25"/>
      <c r="D1" s="25"/>
      <c r="F1" s="25" t="s">
        <v>140</v>
      </c>
      <c r="G1" s="25"/>
      <c r="H1" s="25"/>
      <c r="I1" s="25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5" t="s">
        <v>151</v>
      </c>
      <c r="B14" s="25"/>
      <c r="C14" s="25"/>
      <c r="D14" s="25"/>
      <c r="F14" s="25" t="s">
        <v>152</v>
      </c>
      <c r="G14" s="25"/>
      <c r="H14" s="25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zoomScaleNormal="100" workbookViewId="0">
      <selection sqref="A1:I1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0" t="s">
        <v>179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1" t="s">
        <v>210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1" t="s">
        <v>211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1" t="s">
        <v>212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1" t="s">
        <v>206</v>
      </c>
      <c r="C13" s="2"/>
      <c r="D13" s="1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1" t="s">
        <v>210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1" t="s">
        <v>211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1" t="s">
        <v>212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1" t="s">
        <v>207</v>
      </c>
      <c r="C23" s="2"/>
      <c r="D23" s="14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1" t="s">
        <v>213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1" t="s">
        <v>211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3" t="s">
        <v>212</v>
      </c>
      <c r="D32" s="1"/>
      <c r="E32" s="12"/>
      <c r="F32" s="12"/>
      <c r="G32" s="12"/>
      <c r="H32" s="12"/>
      <c r="I32" s="12">
        <f>SUBTOTAL(5,I29:I31)</f>
        <v>4092000</v>
      </c>
    </row>
    <row r="33" spans="1:9" outlineLevel="1" x14ac:dyDescent="0.3">
      <c r="A33" s="1"/>
      <c r="B33" s="13" t="s">
        <v>208</v>
      </c>
      <c r="C33" s="1"/>
      <c r="D33" s="15">
        <f>SUBTOTAL(1,D24:D31)</f>
        <v>0.66666666666666663</v>
      </c>
      <c r="E33" s="12"/>
      <c r="F33" s="12"/>
      <c r="G33" s="12"/>
      <c r="H33" s="12"/>
      <c r="I33" s="12"/>
    </row>
    <row r="34" spans="1:9" x14ac:dyDescent="0.3">
      <c r="A34" s="1"/>
      <c r="B34" s="13"/>
      <c r="C34" s="13" t="s">
        <v>214</v>
      </c>
      <c r="D34" s="1"/>
      <c r="E34" s="12"/>
      <c r="F34" s="12"/>
      <c r="G34" s="12"/>
      <c r="H34" s="12"/>
      <c r="I34" s="12">
        <f>SUBTOTAL(5,I4:I31)</f>
        <v>2596000</v>
      </c>
    </row>
    <row r="35" spans="1:9" x14ac:dyDescent="0.3">
      <c r="A35" s="1"/>
      <c r="B35" s="13" t="s">
        <v>209</v>
      </c>
      <c r="C35" s="1"/>
      <c r="D35" s="15">
        <f>SUBTOTAL(1,D4:D31)</f>
        <v>1.1111111111111112</v>
      </c>
      <c r="E35" s="12"/>
      <c r="F35" s="12"/>
      <c r="G35" s="12"/>
      <c r="H35" s="12"/>
      <c r="I35" s="1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8" sqref="G8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0" t="s">
        <v>180</v>
      </c>
      <c r="B1" s="20"/>
      <c r="C1" s="20"/>
      <c r="D1" s="20"/>
      <c r="E1" s="20"/>
    </row>
    <row r="3" spans="1:5" x14ac:dyDescent="0.3">
      <c r="D3" s="2" t="s">
        <v>181</v>
      </c>
      <c r="E3" s="16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6">
        <f>PRODUCT($E$3,D5)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6">
        <f t="shared" ref="E6:E14" si="0">PRODUCT($E$3,D6)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6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6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6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6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6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6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6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sqref="A1:D1"/>
    </sheetView>
  </sheetViews>
  <sheetFormatPr defaultRowHeight="16.5" x14ac:dyDescent="0.3"/>
  <cols>
    <col min="4" max="4" width="9.375" customWidth="1"/>
  </cols>
  <sheetData>
    <row r="1" spans="1:4" ht="20.25" x14ac:dyDescent="0.3">
      <c r="A1" s="20" t="s">
        <v>192</v>
      </c>
      <c r="B1" s="20"/>
      <c r="C1" s="20"/>
      <c r="D1" s="20"/>
    </row>
    <row r="3" spans="1:4" x14ac:dyDescent="0.3">
      <c r="A3" s="2" t="s">
        <v>193</v>
      </c>
      <c r="B3" s="2" t="s">
        <v>194</v>
      </c>
      <c r="C3" s="2" t="s">
        <v>215</v>
      </c>
      <c r="D3" s="2" t="s">
        <v>195</v>
      </c>
    </row>
    <row r="4" spans="1:4" x14ac:dyDescent="0.3">
      <c r="A4" s="2" t="s">
        <v>196</v>
      </c>
      <c r="B4" s="2">
        <v>35</v>
      </c>
      <c r="C4" s="2">
        <v>2</v>
      </c>
      <c r="D4" s="10">
        <v>50000</v>
      </c>
    </row>
    <row r="5" spans="1:4" x14ac:dyDescent="0.3">
      <c r="A5" s="2" t="s">
        <v>197</v>
      </c>
      <c r="B5" s="2">
        <v>50</v>
      </c>
      <c r="C5" s="2">
        <v>2</v>
      </c>
      <c r="D5" s="10">
        <v>60000</v>
      </c>
    </row>
    <row r="6" spans="1:4" x14ac:dyDescent="0.3">
      <c r="A6" s="2" t="s">
        <v>198</v>
      </c>
      <c r="B6" s="2">
        <v>67</v>
      </c>
      <c r="C6" s="2">
        <v>4</v>
      </c>
      <c r="D6" s="10">
        <v>80000</v>
      </c>
    </row>
    <row r="7" spans="1:4" x14ac:dyDescent="0.3">
      <c r="A7" s="2" t="s">
        <v>199</v>
      </c>
      <c r="B7" s="2">
        <v>82</v>
      </c>
      <c r="C7" s="2">
        <v>5</v>
      </c>
      <c r="D7" s="10">
        <v>120000</v>
      </c>
    </row>
    <row r="8" spans="1:4" x14ac:dyDescent="0.3">
      <c r="A8" s="2" t="s">
        <v>200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201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202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203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204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205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용준 최</cp:lastModifiedBy>
  <dcterms:created xsi:type="dcterms:W3CDTF">2023-12-05T07:39:23Z</dcterms:created>
  <dcterms:modified xsi:type="dcterms:W3CDTF">2025-05-26T02:54:49Z</dcterms:modified>
</cp:coreProperties>
</file>