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55" documentId="13_ncr:1_{8C136BB7-4819-4FF9-AB4B-93EF98C566A6}" xr6:coauthVersionLast="47" xr6:coauthVersionMax="47" xr10:uidLastSave="{AF53881D-FA0C-4C80-8B57-81919B0C0422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'기본작업-3'!$B$4:$H$17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D12" i="2"/>
  <c r="E12" i="6" l="1"/>
  <c r="F12" i="6"/>
  <c r="G12" i="6"/>
  <c r="H12" i="6"/>
  <c r="D12" i="6"/>
  <c r="H5" i="6"/>
  <c r="H6" i="6"/>
  <c r="H7" i="6"/>
  <c r="H8" i="6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I13" i="5" s="1"/>
  <c r="G4" i="5"/>
  <c r="G13" i="5" s="1"/>
  <c r="F5" i="5"/>
  <c r="F6" i="5"/>
  <c r="F7" i="5"/>
  <c r="G7" i="5" s="1"/>
  <c r="J7" i="5" s="1"/>
  <c r="F8" i="5"/>
  <c r="G8" i="5" s="1"/>
  <c r="J8" i="5" s="1"/>
  <c r="F9" i="5"/>
  <c r="G9" i="5" s="1"/>
  <c r="F10" i="5"/>
  <c r="G10" i="5" s="1"/>
  <c r="F11" i="5"/>
  <c r="G11" i="5" s="1"/>
  <c r="J11" i="5" s="1"/>
  <c r="F12" i="5"/>
  <c r="G12" i="5" s="1"/>
  <c r="J12" i="5" s="1"/>
  <c r="F4" i="5"/>
  <c r="J6" i="5" l="1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남박성민</author>
  </authors>
  <commentList>
    <comment ref="G7" authorId="0" shapeId="0" xr:uid="{1C1B0AAF-E08E-4384-BA63-3DF9E0A08CAC}">
      <text>
        <r>
          <rPr>
            <sz val="9"/>
            <color indexed="81"/>
            <rFont val="돋움"/>
            <family val="3"/>
            <charset val="129"/>
          </rPr>
          <t>판매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장비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<sst xmlns="http://schemas.openxmlformats.org/spreadsheetml/2006/main" count="377" uniqueCount="265">
  <si>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</si>
  <si>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</si>
  <si>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</si>
  <si>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</si>
  <si>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</si>
  <si>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</si>
  <si>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</si>
  <si>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</si>
  <si>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</si>
  <si>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</si>
  <si>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</si>
  <si>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</si>
  <si>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</si>
  <si>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</si>
  <si>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</si>
  <si>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</si>
  <si>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</si>
  <si>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</si>
  <si>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</si>
  <si>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</si>
  <si>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</si>
  <si>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</si>
  <si>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</si>
  <si>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</si>
  <si>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</si>
  <si>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</si>
  <si>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</si>
  <si>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</si>
  <si>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</si>
  <si>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</si>
  <si>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</si>
  <si>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</si>
  <si>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</si>
  <si>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</si>
  <si>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</si>
  <si>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</si>
  <si>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</si>
  <si>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</si>
  <si>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</si>
  <si>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</si>
  <si>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</si>
  <si>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</si>
  <si>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</si>
  <si>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</si>
  <si>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</si>
  <si>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</si>
  <si>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</si>
  <si>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</si>
  <si>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</si>
  <si>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</si>
  <si>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</si>
  <si>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</si>
  <si>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</si>
  <si>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</si>
  <si>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</si>
  <si>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</si>
  <si>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</si>
  <si>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</si>
  <si>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</si>
  <si>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</si>
  <si>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</si>
  <si>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</si>
  <si>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</si>
  <si>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</si>
  <si>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</si>
  <si>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</si>
  <si>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</si>
  <si>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</si>
  <si>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</si>
  <si>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</si>
  <si>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</si>
  <si>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</si>
  <si>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</si>
  <si>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</si>
  <si>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</si>
  <si>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</si>
  <si>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</si>
  <si>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</si>
  <si>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</si>
  <si>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</si>
  <si>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</si>
  <si>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</si>
  <si>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</si>
  <si>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</si>
  <si>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</si>
  <si>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</si>
  <si>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</si>
  <si>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</si>
  <si>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</si>
  <si>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</si>
  <si>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</si>
  <si>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</si>
  <si>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</si>
  <si>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</si>
  <si>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</si>
  <si>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</si>
  <si>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</si>
  <si>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</si>
  <si>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</si>
  <si>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</si>
  <si>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</si>
  <si>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</si>
  <si>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</si>
  <si>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</si>
  <si>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</si>
  <si>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</si>
  <si>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</si>
  <si>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</si>
  <si>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</si>
  <si>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</si>
  <si>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</si>
  <si>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</si>
  <si>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</si>
  <si>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</si>
  <si>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</si>
  <si>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</si>
  <si>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</si>
  <si>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</si>
  <si>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</si>
  <si>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</si>
  <si>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</si>
  <si>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</si>
  <si>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</si>
  <si>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</si>
  <si>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</si>
  <si>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</si>
  <si>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</si>
  <si>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</si>
  <si>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</si>
  <si>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</si>
  <si>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</si>
  <si>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</si>
  <si>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</si>
  <si>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</si>
  <si>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</si>
  <si>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</si>
  <si>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</si>
  <si>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</si>
  <si>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</si>
  <si>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</si>
  <si>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</si>
  <si>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</si>
  <si>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</si>
  <si>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</si>
  <si>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</si>
  <si>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</si>
  <si>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</si>
  <si>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</si>
  <si>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</si>
  <si>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</si>
  <si>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</si>
  <si>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</si>
  <si>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</si>
  <si>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</si>
  <si>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</si>
  <si>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</si>
  <si>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</si>
  <si>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</si>
  <si>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</si>
  <si>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</si>
  <si>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</si>
  <si>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</si>
  <si>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</si>
  <si>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</si>
  <si>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</si>
  <si>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</si>
  <si>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</si>
  <si>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</si>
  <si>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</si>
  <si>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</si>
  <si>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</si>
  <si>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</si>
  <si>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</si>
  <si>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</si>
  <si>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</si>
  <si>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</si>
  <si>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</si>
  <si>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</si>
  <si>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</si>
  <si>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</si>
  <si>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</si>
  <si>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</si>
  <si>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</si>
  <si>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</si>
  <si>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</si>
  <si>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</si>
  <si>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</si>
  <si>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</si>
  <si>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</si>
  <si>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</si>
  <si>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</si>
  <si>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</si>
  <si>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</si>
  <si>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</si>
  <si>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</si>
  <si>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</si>
  <si>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</si>
  <si>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</si>
  <si>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</si>
  <si>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</si>
  <si>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</si>
  <si>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</si>
  <si>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</si>
  <si>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</si>
  <si>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</si>
  <si>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</si>
  <si>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</si>
  <si>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</si>
  <si>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</si>
  <si>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</si>
  <si>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</si>
  <si>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</si>
  <si>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</si>
  <si>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</si>
  <si>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</si>
  <si>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</si>
  <si>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</si>
  <si>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</si>
  <si>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</si>
  <si>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</si>
  <si>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</si>
  <si>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</si>
  <si>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</si>
  <si>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</si>
  <si>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</si>
  <si>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</si>
  <si>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</si>
  <si>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</si>
  <si>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</si>
  <si>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</si>
  <si>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</si>
  <si>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</si>
  <si>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</si>
  <si>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</si>
  <si>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</si>
  <si>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</si>
  <si>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</si>
  <si>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</si>
  <si>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</si>
  <si>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</si>
  <si>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</si>
  <si>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</si>
  <si>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</si>
  <si>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</si>
  <si>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</si>
  <si>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</si>
  <si>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</si>
  <si>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건물번호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</si>
  <si>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</si>
  <si>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</si>
  <si>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</si>
  <si>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</si>
  <si>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</si>
  <si>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</si>
  <si>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</si>
  <si>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</si>
  <si>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우림빌딩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</si>
  <si>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</si>
  <si>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</si>
  <si>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</si>
  <si>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</si>
  <si>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</si>
  <si>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</si>
  <si>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</si>
  <si>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유진빌딩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</si>
</sst>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8" formatCode="yy&quot;년&quot;\ mm&quot;월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8" fontId="0" fillId="0" borderId="0" xfId="0" applyNumberFormat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김명훈</c:v>
                </c:pt>
                <c:pt idx="1">
                  <c:v>하현호</c:v>
                </c:pt>
                <c:pt idx="2">
                  <c:v>박희선</c:v>
                </c:pt>
                <c:pt idx="3">
                  <c:v>이성식</c:v>
                </c:pt>
                <c:pt idx="4">
                  <c:v>김영희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82</c:v>
                </c:pt>
                <c:pt idx="1">
                  <c:v>98</c:v>
                </c:pt>
                <c:pt idx="2">
                  <c:v>68</c:v>
                </c:pt>
                <c:pt idx="3">
                  <c:v>58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김명훈</c:v>
                </c:pt>
                <c:pt idx="1">
                  <c:v>하현호</c:v>
                </c:pt>
                <c:pt idx="2">
                  <c:v>박희선</c:v>
                </c:pt>
                <c:pt idx="3">
                  <c:v>이성식</c:v>
                </c:pt>
                <c:pt idx="4">
                  <c:v>김영희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70</c:v>
                </c:pt>
                <c:pt idx="1">
                  <c:v>80</c:v>
                </c:pt>
                <c:pt idx="2">
                  <c:v>74</c:v>
                </c:pt>
                <c:pt idx="3">
                  <c:v>64</c:v>
                </c:pt>
                <c:pt idx="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3" max="3" width="10.375" bestFit="1" customWidth="1"/>
    <col min="4" max="4" width="9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246</v>
      </c>
      <c r="B3" s="1" t="s">
        <v>247</v>
      </c>
      <c r="C3" s="1" t="s">
        <v>248</v>
      </c>
      <c r="D3" s="1" t="s">
        <v>249</v>
      </c>
      <c r="E3" s="1" t="s">
        <v>250</v>
      </c>
    </row>
    <row r="4" spans="1:5" x14ac:dyDescent="0.3">
      <c r="A4" s="1" t="s">
        <v>251</v>
      </c>
      <c r="B4" s="1" t="s">
        <v>257</v>
      </c>
      <c r="C4" s="1">
        <v>5</v>
      </c>
      <c r="D4" s="2">
        <v>495000</v>
      </c>
      <c r="E4" s="1">
        <v>12</v>
      </c>
    </row>
    <row r="5" spans="1:5" x14ac:dyDescent="0.3">
      <c r="A5" s="1" t="s">
        <v>252</v>
      </c>
      <c r="B5" s="1" t="s">
        <v>258</v>
      </c>
      <c r="C5" s="1">
        <v>7</v>
      </c>
      <c r="D5" s="2">
        <v>460000</v>
      </c>
      <c r="E5" s="1">
        <v>37</v>
      </c>
    </row>
    <row r="6" spans="1:5" x14ac:dyDescent="0.3">
      <c r="A6" s="1" t="s">
        <v>253</v>
      </c>
      <c r="B6" s="1" t="s">
        <v>259</v>
      </c>
      <c r="C6" s="1">
        <v>9</v>
      </c>
      <c r="D6" s="2">
        <v>450000</v>
      </c>
      <c r="E6" s="1">
        <v>12</v>
      </c>
    </row>
    <row r="7" spans="1:5" x14ac:dyDescent="0.3">
      <c r="A7" s="1" t="s">
        <v>254</v>
      </c>
      <c r="B7" s="1" t="s">
        <v>260</v>
      </c>
      <c r="C7" s="1">
        <v>1</v>
      </c>
      <c r="D7" s="2">
        <v>400000</v>
      </c>
      <c r="E7" s="1">
        <v>37</v>
      </c>
    </row>
    <row r="8" spans="1:5" x14ac:dyDescent="0.3">
      <c r="A8" s="1" t="s">
        <v>255</v>
      </c>
      <c r="B8" s="1" t="s">
        <v>261</v>
      </c>
      <c r="C8" s="1">
        <v>5</v>
      </c>
      <c r="D8" s="2">
        <v>330000</v>
      </c>
      <c r="E8" s="1">
        <v>12</v>
      </c>
    </row>
    <row r="9" spans="1:5" x14ac:dyDescent="0.3">
      <c r="A9" s="1" t="s">
        <v>264</v>
      </c>
      <c r="B9" s="1" t="s">
        <v>262</v>
      </c>
      <c r="C9" s="1">
        <v>6</v>
      </c>
      <c r="D9" s="2">
        <v>320000</v>
      </c>
      <c r="E9" s="1">
        <v>12</v>
      </c>
    </row>
    <row r="10" spans="1:5" x14ac:dyDescent="0.3">
      <c r="A10" s="1" t="s">
        <v>256</v>
      </c>
      <c r="B10" s="1" t="s">
        <v>263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abSelected="1" workbookViewId="0">
      <selection activeCell="Q13" sqref="Q13"/>
    </sheetView>
  </sheetViews>
  <sheetFormatPr defaultRowHeight="16.5" x14ac:dyDescent="0.3"/>
  <cols>
    <col min="1" max="1" width="3.625" customWidth="1"/>
    <col min="2" max="2" width="11.125" bestFit="1" customWidth="1"/>
    <col min="4" max="4" width="9.125" bestFit="1" customWidth="1"/>
    <col min="5" max="5" width="9.375" bestFit="1" customWidth="1"/>
    <col min="6" max="6" width="9.125" bestFit="1" customWidth="1"/>
    <col min="9" max="9" width="10.75" bestFit="1" customWidth="1"/>
  </cols>
  <sheetData>
    <row r="1" spans="2:9" ht="19.5" x14ac:dyDescent="0.3">
      <c r="B1" s="13" t="s">
        <v>102</v>
      </c>
      <c r="C1" s="13"/>
      <c r="D1" s="13"/>
      <c r="E1" s="13"/>
      <c r="F1" s="13"/>
      <c r="G1" s="13"/>
      <c r="H1" s="13"/>
      <c r="I1" s="13"/>
    </row>
    <row r="2" spans="2:9" x14ac:dyDescent="0.3">
      <c r="I2" s="14">
        <v>45838</v>
      </c>
    </row>
    <row r="3" spans="2:9" x14ac:dyDescent="0.3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3">
      <c r="B4" s="5" t="s">
        <v>90</v>
      </c>
      <c r="C4" s="15">
        <v>2500</v>
      </c>
      <c r="D4" s="15">
        <v>50</v>
      </c>
      <c r="E4" s="15">
        <v>125000</v>
      </c>
      <c r="F4" s="15">
        <v>45</v>
      </c>
      <c r="G4" s="16">
        <v>1.1100000000000001</v>
      </c>
      <c r="H4" s="5">
        <v>4</v>
      </c>
      <c r="I4" s="5" t="s">
        <v>91</v>
      </c>
    </row>
    <row r="5" spans="2:9" x14ac:dyDescent="0.3">
      <c r="B5" s="5" t="s">
        <v>92</v>
      </c>
      <c r="C5" s="15">
        <v>1630</v>
      </c>
      <c r="D5" s="15">
        <v>250</v>
      </c>
      <c r="E5" s="15">
        <v>407500</v>
      </c>
      <c r="F5" s="15">
        <v>245</v>
      </c>
      <c r="G5" s="16">
        <v>1.02</v>
      </c>
      <c r="H5" s="5">
        <v>5</v>
      </c>
      <c r="I5" s="5" t="s">
        <v>91</v>
      </c>
    </row>
    <row r="6" spans="2:9" x14ac:dyDescent="0.3">
      <c r="B6" s="5" t="s">
        <v>93</v>
      </c>
      <c r="C6" s="15">
        <v>450</v>
      </c>
      <c r="D6" s="15">
        <v>15</v>
      </c>
      <c r="E6" s="15">
        <v>6750</v>
      </c>
      <c r="F6" s="15">
        <v>50</v>
      </c>
      <c r="G6" s="16">
        <v>0.3</v>
      </c>
      <c r="H6" s="5">
        <v>8</v>
      </c>
      <c r="I6" s="5" t="s">
        <v>94</v>
      </c>
    </row>
    <row r="7" spans="2:9" x14ac:dyDescent="0.3">
      <c r="B7" s="5" t="s">
        <v>95</v>
      </c>
      <c r="C7" s="15">
        <v>150</v>
      </c>
      <c r="D7" s="15">
        <v>150</v>
      </c>
      <c r="E7" s="15">
        <v>22500</v>
      </c>
      <c r="F7" s="15">
        <v>150</v>
      </c>
      <c r="G7" s="16">
        <v>1</v>
      </c>
      <c r="H7" s="5">
        <v>6</v>
      </c>
      <c r="I7" s="5" t="s">
        <v>96</v>
      </c>
    </row>
    <row r="8" spans="2:9" x14ac:dyDescent="0.3">
      <c r="B8" s="5" t="s">
        <v>97</v>
      </c>
      <c r="C8" s="15">
        <v>150</v>
      </c>
      <c r="D8" s="15">
        <v>154</v>
      </c>
      <c r="E8" s="15">
        <v>23100</v>
      </c>
      <c r="F8" s="15">
        <v>250</v>
      </c>
      <c r="G8" s="16">
        <v>0.61</v>
      </c>
      <c r="H8" s="5">
        <v>7</v>
      </c>
      <c r="I8" s="5" t="s">
        <v>94</v>
      </c>
    </row>
    <row r="9" spans="2:9" x14ac:dyDescent="0.3">
      <c r="B9" s="5" t="s">
        <v>98</v>
      </c>
      <c r="C9" s="15">
        <v>60</v>
      </c>
      <c r="D9" s="15">
        <v>578</v>
      </c>
      <c r="E9" s="15">
        <v>34680</v>
      </c>
      <c r="F9" s="15">
        <v>450</v>
      </c>
      <c r="G9" s="16">
        <v>1.28</v>
      </c>
      <c r="H9" s="5">
        <v>3</v>
      </c>
      <c r="I9" s="5" t="s">
        <v>91</v>
      </c>
    </row>
    <row r="10" spans="2:9" x14ac:dyDescent="0.3">
      <c r="B10" s="5" t="s">
        <v>99</v>
      </c>
      <c r="C10" s="15">
        <v>143</v>
      </c>
      <c r="D10" s="15">
        <v>35</v>
      </c>
      <c r="E10" s="15">
        <v>5005</v>
      </c>
      <c r="F10" s="15">
        <v>25</v>
      </c>
      <c r="G10" s="16">
        <v>1.4</v>
      </c>
      <c r="H10" s="5">
        <v>2</v>
      </c>
      <c r="I10" s="5" t="s">
        <v>91</v>
      </c>
    </row>
    <row r="11" spans="2:9" x14ac:dyDescent="0.3">
      <c r="B11" s="5" t="s">
        <v>100</v>
      </c>
      <c r="C11" s="15">
        <v>895</v>
      </c>
      <c r="D11" s="15">
        <v>41</v>
      </c>
      <c r="E11" s="15">
        <v>36695</v>
      </c>
      <c r="F11" s="15">
        <v>25</v>
      </c>
      <c r="G11" s="16">
        <v>1.64</v>
      </c>
      <c r="H11" s="5">
        <v>1</v>
      </c>
      <c r="I11" s="5" t="s">
        <v>91</v>
      </c>
    </row>
    <row r="12" spans="2:9" x14ac:dyDescent="0.3">
      <c r="B12" s="18" t="s">
        <v>101</v>
      </c>
      <c r="C12" s="18"/>
      <c r="D12" s="15">
        <f>SUM(D4:D11)</f>
        <v>1273</v>
      </c>
      <c r="E12" s="15">
        <f t="shared" ref="E12:F12" si="0">SUM(E4:E11)</f>
        <v>661230</v>
      </c>
      <c r="F12" s="15">
        <f t="shared" si="0"/>
        <v>1240</v>
      </c>
      <c r="G12" s="17"/>
      <c r="H12" s="17"/>
      <c r="I12" s="17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B4" sqref="B4:H17"/>
    </sheetView>
  </sheetViews>
  <sheetFormatPr defaultRowHeight="16.5" x14ac:dyDescent="0.3"/>
  <cols>
    <col min="1" max="1" width="3.625" customWidth="1"/>
    <col min="8" max="8" width="13.875" bestFit="1" customWidth="1"/>
  </cols>
  <sheetData>
    <row r="1" spans="2:8" ht="20.25" x14ac:dyDescent="0.3">
      <c r="B1" s="19" t="s">
        <v>103</v>
      </c>
      <c r="C1" s="19"/>
      <c r="D1" s="19"/>
      <c r="E1" s="19"/>
      <c r="F1" s="19"/>
      <c r="G1" s="19"/>
      <c r="H1" s="19"/>
    </row>
    <row r="3" spans="2:8" x14ac:dyDescent="0.3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x14ac:dyDescent="0.3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3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3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3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3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3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3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3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3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3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3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3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3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3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4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6.5" x14ac:dyDescent="0.3"/>
  <cols>
    <col min="3" max="3" width="10.75" bestFit="1" customWidth="1"/>
    <col min="4" max="4" width="10.625" bestFit="1" customWidth="1"/>
  </cols>
  <sheetData>
    <row r="1" spans="1:10" x14ac:dyDescent="0.3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3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3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3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3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3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3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3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3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/>
    </row>
    <row r="10" spans="1:10" x14ac:dyDescent="0.3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/>
    </row>
    <row r="11" spans="1:10" x14ac:dyDescent="0.3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3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23" t="s">
        <v>38</v>
      </c>
      <c r="J12" s="23"/>
    </row>
    <row r="13" spans="1:10" x14ac:dyDescent="0.3">
      <c r="A13" s="20" t="s">
        <v>18</v>
      </c>
      <c r="B13" s="21"/>
      <c r="C13" s="22"/>
      <c r="D13" s="6"/>
      <c r="F13" s="5" t="s">
        <v>37</v>
      </c>
      <c r="G13" s="5" t="s">
        <v>25</v>
      </c>
      <c r="H13" s="5">
        <v>81</v>
      </c>
      <c r="I13" s="18"/>
      <c r="J13" s="18"/>
    </row>
    <row r="15" spans="1:10" x14ac:dyDescent="0.3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3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3">
      <c r="A17" s="5" t="s">
        <v>233</v>
      </c>
      <c r="B17" s="5" t="s">
        <v>234</v>
      </c>
      <c r="C17" s="5">
        <v>540</v>
      </c>
      <c r="D17" s="5"/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235</v>
      </c>
      <c r="B18" s="5" t="s">
        <v>236</v>
      </c>
      <c r="C18" s="5">
        <v>430</v>
      </c>
      <c r="D18" s="5"/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237</v>
      </c>
      <c r="B19" s="5" t="s">
        <v>238</v>
      </c>
      <c r="C19" s="5">
        <v>120</v>
      </c>
      <c r="D19" s="5"/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239</v>
      </c>
      <c r="B20" s="5" t="s">
        <v>240</v>
      </c>
      <c r="C20" s="5">
        <v>500</v>
      </c>
      <c r="D20" s="5"/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241</v>
      </c>
      <c r="B21" s="5" t="s">
        <v>238</v>
      </c>
      <c r="C21" s="5">
        <v>120</v>
      </c>
      <c r="D21" s="5"/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242</v>
      </c>
      <c r="B22" s="5" t="s">
        <v>236</v>
      </c>
      <c r="C22" s="5">
        <v>480</v>
      </c>
      <c r="D22" s="5"/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243</v>
      </c>
      <c r="B23" s="5" t="s">
        <v>238</v>
      </c>
      <c r="C23" s="5">
        <v>160</v>
      </c>
      <c r="D23" s="5"/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244</v>
      </c>
      <c r="B24" s="5" t="s">
        <v>240</v>
      </c>
      <c r="C24" s="5">
        <v>420</v>
      </c>
      <c r="D24" s="5"/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3" t="s">
        <v>63</v>
      </c>
      <c r="B26" s="4" t="s">
        <v>64</v>
      </c>
      <c r="I26" s="20" t="s">
        <v>62</v>
      </c>
      <c r="J26" s="22"/>
    </row>
    <row r="27" spans="1:10" x14ac:dyDescent="0.3">
      <c r="A27" s="5" t="s">
        <v>65</v>
      </c>
      <c r="B27" s="5" t="s">
        <v>48</v>
      </c>
      <c r="C27" s="5" t="s">
        <v>66</v>
      </c>
      <c r="D27" s="7" t="s">
        <v>67</v>
      </c>
      <c r="F27" s="26" t="s">
        <v>68</v>
      </c>
      <c r="G27" s="26"/>
      <c r="I27" s="24"/>
      <c r="J27" s="25"/>
    </row>
    <row r="28" spans="1:10" x14ac:dyDescent="0.3">
      <c r="A28" s="5" t="s">
        <v>41</v>
      </c>
      <c r="B28" s="5" t="s">
        <v>53</v>
      </c>
      <c r="C28" s="8">
        <v>42915</v>
      </c>
      <c r="D28" s="5"/>
      <c r="F28" s="5" t="s">
        <v>70</v>
      </c>
      <c r="G28" s="5" t="s">
        <v>71</v>
      </c>
    </row>
    <row r="29" spans="1:10" x14ac:dyDescent="0.3">
      <c r="A29" s="5" t="s">
        <v>72</v>
      </c>
      <c r="B29" s="5" t="s">
        <v>56</v>
      </c>
      <c r="C29" s="8">
        <v>44151</v>
      </c>
      <c r="D29" s="5"/>
      <c r="F29" s="5">
        <v>1</v>
      </c>
      <c r="G29" s="5" t="s">
        <v>69</v>
      </c>
    </row>
    <row r="30" spans="1:10" x14ac:dyDescent="0.3">
      <c r="A30" s="5" t="s">
        <v>43</v>
      </c>
      <c r="B30" s="5" t="s">
        <v>53</v>
      </c>
      <c r="C30" s="8">
        <v>42462</v>
      </c>
      <c r="D30" s="5"/>
      <c r="F30" s="5">
        <v>2</v>
      </c>
      <c r="G30" s="5" t="s">
        <v>75</v>
      </c>
    </row>
    <row r="31" spans="1:10" x14ac:dyDescent="0.3">
      <c r="A31" s="5" t="s">
        <v>44</v>
      </c>
      <c r="B31" s="5" t="s">
        <v>53</v>
      </c>
      <c r="C31" s="8">
        <v>43812</v>
      </c>
      <c r="D31" s="5"/>
      <c r="F31" s="5">
        <v>3</v>
      </c>
      <c r="G31" s="5" t="s">
        <v>74</v>
      </c>
    </row>
    <row r="32" spans="1:10" x14ac:dyDescent="0.3">
      <c r="A32" s="5" t="s">
        <v>45</v>
      </c>
      <c r="B32" s="5" t="s">
        <v>53</v>
      </c>
      <c r="C32" s="8">
        <v>44838</v>
      </c>
      <c r="D32" s="5"/>
      <c r="F32" s="5">
        <v>4</v>
      </c>
      <c r="G32" s="5" t="s">
        <v>76</v>
      </c>
    </row>
    <row r="33" spans="1:7" x14ac:dyDescent="0.3">
      <c r="A33" s="5" t="s">
        <v>77</v>
      </c>
      <c r="B33" s="5" t="s">
        <v>56</v>
      </c>
      <c r="C33" s="8">
        <v>44049</v>
      </c>
      <c r="D33" s="5"/>
      <c r="F33" s="5">
        <v>5</v>
      </c>
      <c r="G33" s="5" t="s">
        <v>73</v>
      </c>
    </row>
    <row r="34" spans="1:7" x14ac:dyDescent="0.3">
      <c r="A34" s="5" t="s">
        <v>78</v>
      </c>
      <c r="B34" s="5" t="s">
        <v>56</v>
      </c>
      <c r="C34" s="8">
        <v>43187</v>
      </c>
      <c r="D34" s="5"/>
      <c r="F34" s="5">
        <v>6</v>
      </c>
      <c r="G34" s="5" t="s">
        <v>79</v>
      </c>
    </row>
    <row r="35" spans="1:7" x14ac:dyDescent="0.3">
      <c r="A35" s="5" t="s">
        <v>80</v>
      </c>
      <c r="B35" s="5" t="s">
        <v>56</v>
      </c>
      <c r="C35" s="8">
        <v>44248</v>
      </c>
      <c r="D35" s="5"/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/>
  </sheetViews>
  <sheetFormatPr defaultRowHeight="16.5" x14ac:dyDescent="0.3"/>
  <cols>
    <col min="1" max="1" width="3.625" customWidth="1"/>
    <col min="2" max="2" width="10.625" bestFit="1" customWidth="1"/>
    <col min="5" max="5" width="11.625" bestFit="1" customWidth="1"/>
    <col min="7" max="7" width="10.375" bestFit="1" customWidth="1"/>
    <col min="9" max="9" width="10.375" bestFit="1" customWidth="1"/>
  </cols>
  <sheetData>
    <row r="1" spans="2:10" ht="20.25" x14ac:dyDescent="0.3">
      <c r="B1" s="19" t="s">
        <v>146</v>
      </c>
      <c r="C1" s="19"/>
      <c r="D1" s="19"/>
      <c r="E1" s="19"/>
      <c r="F1" s="19"/>
      <c r="G1" s="19"/>
      <c r="H1" s="19"/>
      <c r="I1" s="19"/>
      <c r="J1" s="19"/>
    </row>
    <row r="3" spans="2:10" x14ac:dyDescent="0.3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3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3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3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3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3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3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3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3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3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3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3">
      <c r="B15" s="18" t="s">
        <v>178</v>
      </c>
      <c r="C15" s="18"/>
      <c r="D15" s="5">
        <v>20</v>
      </c>
    </row>
    <row r="17" spans="2:3" x14ac:dyDescent="0.3">
      <c r="B17" s="27" t="s">
        <v>179</v>
      </c>
      <c r="C17" s="27"/>
    </row>
    <row r="18" spans="2:3" x14ac:dyDescent="0.3">
      <c r="B18" s="5" t="s">
        <v>150</v>
      </c>
      <c r="C18" s="5" t="s">
        <v>151</v>
      </c>
    </row>
    <row r="19" spans="2:3" x14ac:dyDescent="0.3">
      <c r="B19" s="6">
        <v>1</v>
      </c>
      <c r="C19" s="10">
        <v>0</v>
      </c>
    </row>
    <row r="20" spans="2:3" x14ac:dyDescent="0.3">
      <c r="B20" s="6">
        <v>500000</v>
      </c>
      <c r="C20" s="10">
        <v>1E-3</v>
      </c>
    </row>
    <row r="21" spans="2:3" x14ac:dyDescent="0.3">
      <c r="B21" s="6">
        <v>1000000</v>
      </c>
      <c r="C21" s="10">
        <v>2E-3</v>
      </c>
    </row>
    <row r="22" spans="2:3" x14ac:dyDescent="0.3">
      <c r="B22" s="6">
        <v>2500000</v>
      </c>
      <c r="C22" s="10">
        <v>3.0000000000000001E-3</v>
      </c>
    </row>
  </sheetData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/>
  </sheetViews>
  <sheetFormatPr defaultRowHeight="16.5" x14ac:dyDescent="0.3"/>
  <cols>
    <col min="1" max="1" width="3.625" customWidth="1"/>
  </cols>
  <sheetData>
    <row r="1" spans="2:8" ht="20.25" x14ac:dyDescent="0.3">
      <c r="B1" s="19" t="s">
        <v>180</v>
      </c>
      <c r="C1" s="19"/>
      <c r="D1" s="19"/>
      <c r="E1" s="19"/>
      <c r="F1" s="19"/>
      <c r="G1" s="19"/>
      <c r="H1" s="19"/>
    </row>
    <row r="3" spans="2:8" x14ac:dyDescent="0.3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3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3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3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3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3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75</v>
      </c>
      <c r="H8" s="12">
        <f t="shared" si="1"/>
        <v>70.333333333333329</v>
      </c>
    </row>
    <row r="9" spans="2:8" x14ac:dyDescent="0.3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3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3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3">
      <c r="B12" s="24" t="s">
        <v>198</v>
      </c>
      <c r="C12" s="25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87.625</v>
      </c>
      <c r="H12" s="12">
        <f t="shared" si="2"/>
        <v>86.875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/>
  </sheetViews>
  <sheetFormatPr defaultRowHeight="16.5" x14ac:dyDescent="0.3"/>
  <cols>
    <col min="1" max="1" width="3.625" customWidth="1"/>
    <col min="3" max="14" width="5.625" customWidth="1"/>
    <col min="15" max="15" width="7.625" customWidth="1"/>
  </cols>
  <sheetData>
    <row r="1" spans="2:15" ht="20.25" x14ac:dyDescent="0.3">
      <c r="B1" s="19" t="s">
        <v>199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2:15" x14ac:dyDescent="0.3">
      <c r="B3" s="5" t="s">
        <v>200</v>
      </c>
      <c r="C3" s="5" t="s">
        <v>201</v>
      </c>
      <c r="D3" s="5" t="s">
        <v>202</v>
      </c>
      <c r="E3" s="5" t="s">
        <v>203</v>
      </c>
      <c r="F3" s="5" t="s">
        <v>204</v>
      </c>
      <c r="G3" s="5" t="s">
        <v>205</v>
      </c>
      <c r="H3" s="5" t="s">
        <v>206</v>
      </c>
      <c r="I3" s="5" t="s">
        <v>207</v>
      </c>
      <c r="J3" s="5" t="s">
        <v>208</v>
      </c>
      <c r="K3" s="5" t="s">
        <v>209</v>
      </c>
      <c r="L3" s="5" t="s">
        <v>210</v>
      </c>
      <c r="M3" s="5" t="s">
        <v>211</v>
      </c>
      <c r="N3" s="5" t="s">
        <v>212</v>
      </c>
      <c r="O3" s="5" t="s">
        <v>101</v>
      </c>
    </row>
    <row r="4" spans="2:15" x14ac:dyDescent="0.3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/>
    </row>
    <row r="5" spans="2:15" x14ac:dyDescent="0.3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/>
    </row>
    <row r="6" spans="2:15" x14ac:dyDescent="0.3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/>
    </row>
    <row r="7" spans="2:15" x14ac:dyDescent="0.3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/>
    </row>
    <row r="8" spans="2:15" x14ac:dyDescent="0.3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/>
    </row>
    <row r="9" spans="2:15" x14ac:dyDescent="0.3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/>
    </row>
    <row r="10" spans="2:15" x14ac:dyDescent="0.3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/>
    </row>
  </sheetData>
  <mergeCells count="1">
    <mergeCell ref="B1:O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/>
  </sheetViews>
  <sheetFormatPr defaultRowHeight="16.5" x14ac:dyDescent="0.3"/>
  <cols>
    <col min="1" max="1" width="3.625" customWidth="1"/>
  </cols>
  <sheetData>
    <row r="1" spans="2:6" ht="20.25" x14ac:dyDescent="0.3">
      <c r="B1" s="19" t="s">
        <v>220</v>
      </c>
      <c r="C1" s="19"/>
      <c r="D1" s="19"/>
      <c r="E1" s="19"/>
      <c r="F1" s="19"/>
    </row>
    <row r="3" spans="2:6" x14ac:dyDescent="0.3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3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3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3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3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3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2025-12-07T09:03:33Z</dcterms:modified>
</cp:coreProperties>
</file>