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imbora\Desktop\"/>
    </mc:Choice>
  </mc:AlternateContent>
  <xr:revisionPtr revIDLastSave="0" documentId="13_ncr:1_{A8D46170-05FF-4810-8EC3-53A0C5EC179E}" xr6:coauthVersionLast="47" xr6:coauthVersionMax="47" xr10:uidLastSave="{00000000-0000-0000-0000-000000000000}"/>
  <bookViews>
    <workbookView xWindow="4140" yWindow="1305" windowWidth="17325" windowHeight="14235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D30" i="4"/>
  <c r="D31" i="4"/>
  <c r="D32" i="4"/>
  <c r="D33" i="4"/>
  <c r="D34" i="4"/>
  <c r="D35" i="4"/>
  <c r="D36" i="4"/>
  <c r="D29" i="4"/>
  <c r="H25" i="4"/>
  <c r="E25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Imbora</author>
  </authors>
  <commentList>
    <comment ref="A1" authorId="0" shapeId="0" xr:uid="{94A21E86-19F8-4988-AD60-A9396B36D111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<sst xmlns="http://schemas.openxmlformats.org/spreadsheetml/2006/main" count="385" uniqueCount="237">
  <si>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</si>
  <si>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</si>
  <si>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</si>
  <si>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</si>
  <si>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</si>
  <si>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</si>
  <si>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</si>
  <si>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</si>
  <si>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</si>
  <si>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</si>
  <si>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</si>
  <si>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</si>
  <si>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</si>
  <si>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</si>
  <si>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</si>
  <si>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</si>
  <si>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</si>
  <si>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</si>
  <si>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</si>
  <si>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</si>
  <si>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</si>
  <si>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</si>
  <si>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</si>
  <si>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</si>
  <si>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</si>
  <si>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</si>
  <si>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</si>
  <si>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</si>
  <si>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</si>
  <si>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</si>
  <si>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</si>
  <si>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</si>
  <si>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</si>
  <si>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</si>
  <si>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</si>
  <si>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</si>
  <si>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</si>
  <si>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</si>
  <si>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</si>
  <si>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</si>
  <si>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</si>
  <si>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</si>
  <si>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</si>
  <si>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</si>
  <si>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</si>
  <si>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</si>
  <si>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</si>
  <si>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</si>
  <si>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</si>
  <si>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</si>
  <si>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</si>
  <si>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</si>
  <si>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</si>
  <si>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</si>
  <si>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</si>
  <si>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</si>
  <si>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</si>
  <si>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</si>
  <si>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</si>
  <si>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</si>
  <si>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</si>
  <si>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</si>
  <si>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</si>
  <si>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</si>
  <si>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</si>
  <si>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</si>
  <si>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</si>
  <si>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</si>
  <si>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</si>
  <si>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</si>
  <si>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</si>
  <si>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</si>
  <si>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</si>
  <si>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</si>
  <si>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</si>
  <si>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</si>
  <si>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</si>
  <si>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</si>
  <si>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</si>
  <si>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</si>
  <si>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</si>
  <si>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</si>
  <si>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</si>
  <si>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</si>
  <si>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</si>
  <si>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</si>
  <si>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</si>
  <si>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</si>
  <si>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</si>
  <si>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</si>
  <si>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</si>
  <si>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</si>
  <si>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</si>
  <si>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</si>
  <si>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</si>
  <si>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</si>
  <si>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</si>
  <si>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</si>
  <si>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</si>
  <si>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</si>
  <si>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</si>
  <si>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</si>
  <si>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</si>
  <si>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</si>
  <si>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</si>
  <si>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</si>
  <si>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</si>
  <si>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</si>
  <si>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</si>
  <si>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</si>
  <si>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</si>
  <si>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</si>
  <si>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</si>
  <si>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</si>
  <si>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</si>
  <si>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</si>
  <si>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</si>
  <si>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</si>
  <si>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</si>
  <si>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</si>
  <si>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</si>
  <si>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</si>
  <si>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</si>
  <si>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</si>
  <si>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</si>
  <si>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</si>
  <si>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</si>
  <si>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</si>
  <si>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</si>
  <si>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</si>
  <si>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</si>
  <si>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</si>
  <si>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</si>
  <si>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</si>
  <si>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</si>
  <si>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</si>
  <si>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</si>
  <si>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</si>
  <si>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</si>
  <si>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</si>
  <si>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</si>
  <si>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</si>
  <si>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</si>
  <si>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</si>
  <si>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</si>
  <si>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</si>
  <si>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</si>
  <si>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</si>
  <si>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</si>
  <si>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</si>
  <si>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</si>
  <si>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</si>
  <si>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</si>
  <si>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</si>
  <si>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</si>
  <si>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</si>
  <si>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</si>
  <si>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</si>
  <si>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</si>
  <si>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</si>
  <si>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</si>
  <si>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</si>
  <si>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</si>
  <si>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</si>
  <si>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</si>
  <si>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</si>
  <si>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</si>
  <si>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</si>
  <si>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</si>
  <si>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</si>
  <si>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</si>
  <si>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</si>
  <si>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</si>
  <si>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</si>
  <si>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</si>
  <si>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</si>
  <si>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</si>
  <si>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</si>
  <si>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</si>
  <si>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</si>
  <si>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</si>
  <si>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</si>
  <si>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</si>
  <si>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</si>
  <si>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</si>
  <si>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</si>
  <si>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</si>
  <si>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</si>
  <si>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</si>
  <si>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</si>
  <si>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</si>
  <si>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</si>
  <si>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</si>
  <si>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</si>
  <si>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</si>
  <si>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</si>
  <si>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</si>
  <si>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</si>
  <si>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</si>
  <si>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</si>
  <si>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</si>
  <si>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</si>
  <si>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</si>
  <si>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</si>
  <si>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</si>
  <si>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</si>
  <si>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</si>
  <si>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</si>
  <si>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</si>
  <si>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</si>
  <si>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</si>
  <si>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</si>
  <si>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</si>
  <si>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</si>
  <si>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</si>
  <si>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서울</t>
    <phoneticPr fontId="1" type="noConversion"/>
  </si>
  <si>
    <t>부산</t>
    <phoneticPr fontId="1" type="noConversion"/>
  </si>
  <si>
    <t>대전</t>
    <phoneticPr fontId="1" type="noConversion"/>
  </si>
  <si>
    <t>대구</t>
    <phoneticPr fontId="1" type="noConversion"/>
  </si>
  <si>
    <t>광주</t>
    <phoneticPr fontId="1" type="noConversion"/>
  </si>
  <si>
    <t>강릉</t>
    <phoneticPr fontId="1" type="noConversion"/>
  </si>
  <si>
    <t>지점명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</si>
  <si>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</si>
  <si>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</si>
  <si>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</si>
  <si>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</si>
  <si>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</si>
  <si>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이대로</t>
    <phoneticPr fontId="1" type="noConversion"/>
  </si>
  <si>
    <t>051-903-4725</t>
    <phoneticPr fontId="1" type="noConversion"/>
  </si>
  <si>
    <t>042-771-0258</t>
    <phoneticPr fontId="1" type="noConversion"/>
  </si>
  <si>
    <t>053-474-2121</t>
    <phoneticPr fontId="1" type="noConversion"/>
  </si>
  <si>
    <t>062-482-7742</t>
    <phoneticPr fontId="1" type="noConversion"/>
  </si>
  <si>
    <t>033-378-2383</t>
    <phoneticPr fontId="1" type="noConversion"/>
  </si>
  <si>
    <t>지점전화번호</t>
    <phoneticPr fontId="1" type="noConversion"/>
  </si>
  <si>
    <t>판매량</t>
    <phoneticPr fontId="1" type="noConversion"/>
  </si>
  <si>
    <t>02-493-8033</t>
    <phoneticPr fontId="1" type="noConversion"/>
  </si>
  <si>
    <t>우연히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</si>
</sst>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2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D-4D00-A590-872BF0FD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돋움" panose="020B0600000101010101" pitchFamily="50" charset="-127"/>
                    <a:cs typeface="+mn-cs"/>
                  </a:defRPr>
                </a:pPr>
                <a:r>
                  <a:rPr lang="ko-KR">
                    <a:latin typeface="+mn-ea"/>
                    <a:ea typeface="+mn-ea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돋움" panose="020B0600000101010101" pitchFamily="50" charset="-127"/>
                    <a:cs typeface="+mn-cs"/>
                  </a:defRPr>
                </a:pPr>
                <a:r>
                  <a:rPr lang="ko-KR">
                    <a:latin typeface="+mn-ea"/>
                    <a:ea typeface="+mn-ea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baseline="0">
          <a:ea typeface="돋움" panose="020B0600000101010101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CF9D0A58-568B-26B5-D2CB-0291EFCFD272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mbora" refreshedDate="46098.767211458333" createdVersion="8" refreshedVersion="8" minRefreshableVersion="3" recordCount="16" xr:uid="{36CF7525-3439-44CB-8C49-B776AB92AF79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4B89B7-F0D2-4C7E-A18D-A38D70D02342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3"/>
        <item x="0"/>
        <item x="1"/>
        <item x="2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9" sqref="B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209</v>
      </c>
      <c r="C3" s="1" t="s">
        <v>221</v>
      </c>
      <c r="D3" s="1" t="s">
        <v>222</v>
      </c>
      <c r="E3" s="1" t="s">
        <v>233</v>
      </c>
      <c r="F3" s="1" t="s">
        <v>234</v>
      </c>
    </row>
    <row r="4" spans="2:6" x14ac:dyDescent="0.3">
      <c r="B4" s="1" t="s">
        <v>210</v>
      </c>
      <c r="C4" s="1" t="s">
        <v>220</v>
      </c>
      <c r="D4" s="1" t="s">
        <v>223</v>
      </c>
      <c r="E4" s="1" t="s">
        <v>232</v>
      </c>
      <c r="F4" s="1">
        <v>320</v>
      </c>
    </row>
    <row r="5" spans="2:6" x14ac:dyDescent="0.3">
      <c r="B5" s="1" t="s">
        <v>211</v>
      </c>
      <c r="C5" s="1" t="s">
        <v>219</v>
      </c>
      <c r="D5" s="1" t="s">
        <v>224</v>
      </c>
      <c r="E5" s="1" t="s">
        <v>231</v>
      </c>
      <c r="F5" s="1">
        <v>380</v>
      </c>
    </row>
    <row r="6" spans="2:6" x14ac:dyDescent="0.3">
      <c r="B6" s="1" t="s">
        <v>212</v>
      </c>
      <c r="C6" s="1" t="s">
        <v>218</v>
      </c>
      <c r="D6" s="1" t="s">
        <v>225</v>
      </c>
      <c r="E6" s="1" t="s">
        <v>230</v>
      </c>
      <c r="F6" s="1">
        <v>420</v>
      </c>
    </row>
    <row r="7" spans="2:6" x14ac:dyDescent="0.3">
      <c r="B7" s="1" t="s">
        <v>213</v>
      </c>
      <c r="C7" s="1" t="s">
        <v>217</v>
      </c>
      <c r="D7" s="1" t="s">
        <v>226</v>
      </c>
      <c r="E7" s="1" t="s">
        <v>229</v>
      </c>
      <c r="F7" s="1">
        <v>290</v>
      </c>
    </row>
    <row r="8" spans="2:6" x14ac:dyDescent="0.3">
      <c r="B8" s="1" t="s">
        <v>214</v>
      </c>
      <c r="C8" s="1" t="s">
        <v>216</v>
      </c>
      <c r="D8" s="1" t="s">
        <v>236</v>
      </c>
      <c r="E8" s="1" t="s">
        <v>228</v>
      </c>
      <c r="F8" s="1">
        <v>175</v>
      </c>
    </row>
    <row r="9" spans="2:6" x14ac:dyDescent="0.3">
      <c r="B9" s="1" t="s">
        <v>210</v>
      </c>
      <c r="C9" s="1" t="s">
        <v>215</v>
      </c>
      <c r="D9" s="1" t="s">
        <v>227</v>
      </c>
      <c r="E9" s="1" t="s">
        <v>235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12" sqref="J12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7" t="s">
        <v>204</v>
      </c>
      <c r="B1" s="27"/>
      <c r="C1" s="27"/>
      <c r="D1" s="27"/>
      <c r="E1" s="27"/>
      <c r="F1" s="27"/>
      <c r="G1" s="27"/>
      <c r="H1" s="27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25" thickBot="1" x14ac:dyDescent="0.3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3"/>
  <sheetViews>
    <sheetView workbookViewId="0">
      <selection activeCell="M10" sqref="M10"/>
    </sheetView>
  </sheetViews>
  <sheetFormatPr defaultRowHeight="16.5" x14ac:dyDescent="0.3"/>
  <cols>
    <col min="1" max="1" width="11.125" bestFit="1" customWidth="1"/>
    <col min="2" max="2" width="12.625" customWidth="1"/>
  </cols>
  <sheetData>
    <row r="1" spans="1:7" ht="20.25" x14ac:dyDescent="0.3">
      <c r="A1" s="28" t="s">
        <v>106</v>
      </c>
      <c r="B1" s="28"/>
      <c r="C1" s="28"/>
      <c r="D1" s="28"/>
      <c r="E1" s="28"/>
      <c r="F1" s="28"/>
      <c r="G1" s="28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  <row r="13" spans="1:7" x14ac:dyDescent="0.3">
      <c r="A13" s="25"/>
    </row>
  </sheetData>
  <mergeCells count="1">
    <mergeCell ref="A1:G1"/>
  </mergeCells>
  <phoneticPr fontId="1" type="noConversion"/>
  <conditionalFormatting sqref="A3:G11">
    <cfRule type="expression" dxfId="1" priority="2">
      <formula>$B4&lt;=DATE(2017,5,31)</formula>
    </cfRule>
    <cfRule type="expression" dxfId="0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J11" sqref="J11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IF(RIGHT(A3,3)="자동차",(C3-B3)+TIME(,2,),(C3-B3))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IF(RIGHT(A4,3)="자동차",(C4-B4)+TIME(,2,),(C4-B4))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29" t="s">
        <v>28</v>
      </c>
      <c r="I11" s="29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207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208</v>
      </c>
      <c r="H25" s="4">
        <f>ROUNDDOWN(DAVERAGE(G14:J22,I14,G24:G25),1)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2" workbookViewId="0">
      <selection activeCell="G24" sqref="G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  <col min="5" max="5" width="7.625" bestFit="1" customWidth="1"/>
    <col min="6" max="6" width="9.875" bestFit="1" customWidth="1"/>
    <col min="7" max="8" width="7.625" bestFit="1" customWidth="1"/>
    <col min="9" max="9" width="9.875" bestFit="1" customWidth="1"/>
    <col min="10" max="11" width="7.625" bestFit="1" customWidth="1"/>
    <col min="12" max="12" width="9.875" bestFit="1" customWidth="1"/>
    <col min="13" max="13" width="7.375" bestFit="1" customWidth="1"/>
  </cols>
  <sheetData>
    <row r="1" spans="1:6" ht="20.25" x14ac:dyDescent="0.3">
      <c r="A1" s="28" t="s">
        <v>125</v>
      </c>
      <c r="B1" s="28"/>
      <c r="C1" s="28"/>
      <c r="D1" s="28"/>
      <c r="E1" s="28"/>
      <c r="F1" s="28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2" t="s">
        <v>17</v>
      </c>
      <c r="B22" t="s">
        <v>205</v>
      </c>
    </row>
    <row r="24" spans="1:6" x14ac:dyDescent="0.3">
      <c r="A24" s="22" t="s">
        <v>206</v>
      </c>
      <c r="B24" s="22" t="s">
        <v>127</v>
      </c>
    </row>
    <row r="25" spans="1:6" x14ac:dyDescent="0.3">
      <c r="A25" s="22" t="s">
        <v>126</v>
      </c>
      <c r="B25" t="s">
        <v>132</v>
      </c>
      <c r="C25" t="s">
        <v>138</v>
      </c>
    </row>
    <row r="26" spans="1:6" x14ac:dyDescent="0.3">
      <c r="A26" t="s">
        <v>150</v>
      </c>
      <c r="B26" s="23">
        <v>77</v>
      </c>
      <c r="C26" s="23">
        <v>89</v>
      </c>
    </row>
    <row r="27" spans="1:6" x14ac:dyDescent="0.3">
      <c r="A27" t="s">
        <v>131</v>
      </c>
      <c r="B27" s="23">
        <v>87.333333333333329</v>
      </c>
      <c r="C27" s="23">
        <v>85</v>
      </c>
    </row>
    <row r="28" spans="1:6" x14ac:dyDescent="0.3">
      <c r="A28" t="s">
        <v>135</v>
      </c>
      <c r="B28" s="23">
        <v>92</v>
      </c>
      <c r="C28" s="23">
        <v>80</v>
      </c>
    </row>
    <row r="29" spans="1:6" x14ac:dyDescent="0.3">
      <c r="A29" t="s">
        <v>141</v>
      </c>
      <c r="B29" s="23">
        <v>92</v>
      </c>
      <c r="C29" s="23">
        <v>85.666666666666671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tabSelected="1" workbookViewId="0">
      <selection activeCell="M12" sqref="M12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6" t="s">
        <v>202</v>
      </c>
      <c r="B1" s="26"/>
      <c r="C1" s="26"/>
      <c r="D1" s="26"/>
      <c r="E1" s="26"/>
      <c r="G1" s="26" t="s">
        <v>203</v>
      </c>
      <c r="H1" s="26"/>
      <c r="I1" s="26"/>
      <c r="J1" s="26"/>
      <c r="K1" s="26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35">
        <v>1050</v>
      </c>
      <c r="I4" s="35">
        <v>2700</v>
      </c>
      <c r="J4" s="35">
        <v>5500</v>
      </c>
      <c r="K4" s="35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35">
        <v>879</v>
      </c>
      <c r="I5" s="35">
        <v>1200</v>
      </c>
      <c r="J5" s="35">
        <v>1457</v>
      </c>
      <c r="K5" s="35">
        <v>1124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35">
        <v>221</v>
      </c>
      <c r="I6" s="35">
        <v>800</v>
      </c>
      <c r="J6" s="35">
        <v>2443</v>
      </c>
      <c r="K6" s="35">
        <v>1326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35">
        <v>80</v>
      </c>
      <c r="I7" s="35">
        <v>230</v>
      </c>
      <c r="J7" s="35">
        <v>770</v>
      </c>
      <c r="K7" s="35">
        <v>398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35">
        <v>66</v>
      </c>
      <c r="I8" s="35">
        <v>427.5</v>
      </c>
      <c r="J8" s="35">
        <v>1183</v>
      </c>
      <c r="K8" s="35">
        <v>734</v>
      </c>
    </row>
    <row r="11" spans="1:11" x14ac:dyDescent="0.3">
      <c r="A11" s="26" t="s">
        <v>173</v>
      </c>
      <c r="B11" s="26"/>
      <c r="C11" s="26"/>
      <c r="D11" s="26"/>
      <c r="E11" s="26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4">
        <v>1100</v>
      </c>
      <c r="C13" s="24">
        <v>3700</v>
      </c>
      <c r="D13" s="24">
        <v>8000</v>
      </c>
      <c r="E13" s="24">
        <v>6000</v>
      </c>
    </row>
    <row r="14" spans="1:11" x14ac:dyDescent="0.3">
      <c r="A14" s="4" t="s">
        <v>170</v>
      </c>
      <c r="B14" s="24">
        <v>321</v>
      </c>
      <c r="C14" s="24">
        <v>1100</v>
      </c>
      <c r="D14" s="24">
        <v>3343</v>
      </c>
      <c r="E14" s="24">
        <v>1776</v>
      </c>
    </row>
    <row r="15" spans="1:11" x14ac:dyDescent="0.3">
      <c r="A15" s="4" t="s">
        <v>172</v>
      </c>
      <c r="B15" s="24">
        <v>91</v>
      </c>
      <c r="C15" s="24">
        <v>585</v>
      </c>
      <c r="D15" s="24">
        <v>1593</v>
      </c>
      <c r="E15" s="24">
        <v>990</v>
      </c>
    </row>
  </sheetData>
  <dataConsolidate function="average" leftLabels="1" topLabels="1">
    <dataRefs count="2">
      <dataRef ref="A3:E8" sheet="분석작업-2"/>
      <dataRef ref="A12:E15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1" sqref="H1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8" t="s">
        <v>174</v>
      </c>
      <c r="B1" s="28"/>
      <c r="C1" s="28"/>
      <c r="D1" s="28"/>
      <c r="E1" s="28"/>
      <c r="F1" s="28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30" t="s">
        <v>187</v>
      </c>
      <c r="B11" s="31"/>
      <c r="C11" s="11">
        <f>AVERAGE(C4:C10)</f>
        <v>71.705714285714279</v>
      </c>
      <c r="D11" s="11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13" sqref="L13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8" t="s">
        <v>188</v>
      </c>
      <c r="B1" s="28"/>
      <c r="C1" s="28"/>
      <c r="D1" s="28"/>
      <c r="E1" s="28"/>
      <c r="F1" s="28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30" t="s">
        <v>187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예린 송</cp:lastModifiedBy>
  <dcterms:created xsi:type="dcterms:W3CDTF">2023-04-27T08:01:32Z</dcterms:created>
  <dcterms:modified xsi:type="dcterms:W3CDTF">2026-03-23T02:01:03Z</dcterms:modified>
</cp:coreProperties>
</file>