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6882a98801484a5/바탕 화면/"/>
    </mc:Choice>
  </mc:AlternateContent>
  <xr:revisionPtr revIDLastSave="18" documentId="13_ncr:1_{12FCFF09-0854-42C5-AB8A-DF9A9FC7DE27}" xr6:coauthVersionLast="47" xr6:coauthVersionMax="47" xr10:uidLastSave="{DBEFFA46-2296-4A0E-882B-1FA97F8A4488}"/>
  <bookViews>
    <workbookView xWindow="-120" yWindow="-120" windowWidth="29040" windowHeight="1572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6" l="1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<sst xmlns="http://schemas.openxmlformats.org/spreadsheetml/2006/main" count="317" uniqueCount="214">
  <si>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</si>
  <si>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</si>
  <si>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</si>
  <si>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</si>
  <si>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</si>
  <si>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</si>
  <si>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</si>
  <si>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</si>
  <si>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</si>
  <si>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</si>
  <si>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</si>
  <si>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</si>
  <si>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</si>
  <si>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</si>
  <si>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</si>
  <si>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</si>
  <si>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</si>
  <si>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</si>
  <si>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</si>
  <si>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</si>
  <si>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</si>
  <si>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</si>
  <si>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</si>
  <si>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</si>
  <si>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</si>
  <si>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</si>
  <si>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</si>
  <si>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</si>
  <si>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</si>
  <si>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</si>
  <si>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</si>
  <si>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</si>
  <si>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</si>
  <si>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</si>
  <si>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</si>
  <si>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</si>
  <si>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</si>
  <si>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</si>
  <si>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</si>
  <si>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</si>
  <si>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</si>
  <si>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</si>
  <si>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</si>
  <si>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</si>
  <si>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</si>
  <si>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</si>
  <si>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</si>
  <si>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</si>
  <si>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</si>
  <si>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</si>
  <si>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</si>
  <si>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</si>
  <si>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</si>
  <si>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</si>
  <si>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</si>
  <si>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</si>
  <si>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연도별 농가인구 변동현황</t>
    <phoneticPr fontId="1" type="noConversion"/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</si>
  <si>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</si>
  <si>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</si>
  <si>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</si>
  <si>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</si>
  <si>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</si>
  <si>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</si>
  <si>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</si>
  <si>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</si>
  <si>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</si>
  <si>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</si>
  <si>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</si>
  <si>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</si>
  <si>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</si>
  <si>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</si>
  <si>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</si>
  <si>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</si>
  <si>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</si>
  <si>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</si>
  <si>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</si>
  <si>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</si>
  <si>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</si>
  <si>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</si>
  <si>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</si>
  <si>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</si>
  <si>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</si>
  <si>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</si>
  <si>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</si>
  <si>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</si>
  <si>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</si>
  <si>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</si>
  <si>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</si>
  <si>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</si>
  <si>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</si>
  <si>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</si>
  <si>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</si>
  <si>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</si>
  <si>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</si>
  <si>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</si>
  <si>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</si>
  <si>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</si>
  <si>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</si>
  <si>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</si>
  <si>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</si>
  <si>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</si>
  <si>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</si>
  <si>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</si>
  <si>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</si>
  <si>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</si>
  <si>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</si>
  <si>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</si>
  <si>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</si>
  <si>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</si>
  <si>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</si>
  <si>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</si>
  <si>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</si>
  <si>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</si>
  <si>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</si>
  <si>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</si>
  <si>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</si>
  <si>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</si>
  <si>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</si>
  <si>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</si>
  <si>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</si>
  <si>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</si>
  <si>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</si>
  <si>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</si>
  <si>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</si>
  <si>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</si>
  <si>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</si>
  <si>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</si>
  <si>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</si>
  <si>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</si>
  <si>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</si>
  <si>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</si>
  <si>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</si>
  <si>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</si>
  <si>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</si>
  <si>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</si>
  <si>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</si>
  <si>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</si>
  <si>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</si>
  <si>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</si>
  <si>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</si>
  <si>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</si>
  <si>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</si>
  <si>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</si>
  <si>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</si>
  <si>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</si>
  <si>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</si>
  <si>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</si>
  <si>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</si>
  <si>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</si>
  <si>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</si>
  <si>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</si>
  <si>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</si>
  <si>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</si>
  <si>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</si>
  <si>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</si>
  <si>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</si>
  <si>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</si>
  <si>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</si>
  <si>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</si>
  <si>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</si>
  <si>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</si>
  <si>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</si>
  <si>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</si>
  <si>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</si>
  <si>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</si>
  <si>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</si>
  <si>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</si>
  <si>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</si>
  <si>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</si>
  <si>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</si>
  <si>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</si>
  <si>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</si>
  <si>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</si>
  <si>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</si>
  <si>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</si>
  <si>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</si>
  <si>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</si>
  <si>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</si>
  <si>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</si>
  <si>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</si>
  <si>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</si>
  <si>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</si>
  <si>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</si>
  <si>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</si>
  <si>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</si>
  <si>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</si>
  <si>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</si>
  <si>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</si>
  <si>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</si>
  <si>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</si>
  <si>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</si>
  <si>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</si>
  <si>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</si>
  <si>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</si>
  <si>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</si>
  <si>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</si>
  <si>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</si>
  <si>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</si>
  <si>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</si>
  <si>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</si>
  <si>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</si>
  <si>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</si>
  <si>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</si>
  <si>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조건</t>
    <phoneticPr fontId="1" type="noConversion"/>
  </si>
  <si>
    <t>매입량</t>
    <phoneticPr fontId="1" type="noConversion"/>
  </si>
  <si>
    <t>&gt;=1300</t>
    <phoneticPr fontId="1" type="noConversion"/>
  </si>
  <si>
    <t>품명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</si>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</sst>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%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0" xfId="1" applyFont="1">
      <alignment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남박성민" refreshedDate="45997.786263888891" createdVersion="8" refreshedVersion="8" minRefreshableVersion="3" recordCount="9" xr:uid="{18ECEDF9-6448-4135-B01C-5529914C088A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B40CCD-60E2-4178-BF82-798FEAF45AC7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0"/>
        <item x="3"/>
        <item x="1"/>
        <item x="2"/>
        <item x="4"/>
        <item x="6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topLeftCell="A4" workbookViewId="0"/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2"/>
      <c r="E4" s="2"/>
      <c r="F4" s="2"/>
    </row>
    <row r="5" spans="1:6" x14ac:dyDescent="0.3">
      <c r="A5" s="1"/>
      <c r="B5" s="1"/>
      <c r="C5" s="1"/>
      <c r="D5" s="2"/>
      <c r="E5" s="2"/>
      <c r="F5" s="2"/>
    </row>
    <row r="6" spans="1:6" x14ac:dyDescent="0.3">
      <c r="A6" s="1"/>
      <c r="B6" s="1"/>
      <c r="C6" s="1"/>
      <c r="D6" s="2"/>
      <c r="E6" s="2"/>
      <c r="F6" s="2"/>
    </row>
    <row r="7" spans="1:6" x14ac:dyDescent="0.3">
      <c r="A7" s="1"/>
      <c r="B7" s="1"/>
      <c r="C7" s="1"/>
      <c r="D7" s="2"/>
      <c r="E7" s="2"/>
      <c r="F7" s="2"/>
    </row>
    <row r="8" spans="1:6" x14ac:dyDescent="0.3">
      <c r="A8" s="1"/>
      <c r="B8" s="1"/>
      <c r="C8" s="1"/>
      <c r="D8" s="2"/>
      <c r="E8" s="2"/>
      <c r="F8" s="2"/>
    </row>
    <row r="9" spans="1:6" x14ac:dyDescent="0.3">
      <c r="A9" s="1"/>
      <c r="B9" s="1"/>
      <c r="C9" s="1"/>
      <c r="D9" s="2"/>
      <c r="E9" s="2"/>
      <c r="F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/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x14ac:dyDescent="0.3">
      <c r="A1" t="s">
        <v>56</v>
      </c>
    </row>
    <row r="3" spans="1:6" x14ac:dyDescent="0.3">
      <c r="A3" s="4" t="s">
        <v>57</v>
      </c>
      <c r="B3" s="4" t="s">
        <v>58</v>
      </c>
      <c r="C3" s="4" t="s">
        <v>59</v>
      </c>
      <c r="F3" s="4" t="s">
        <v>60</v>
      </c>
    </row>
    <row r="4" spans="1:6" x14ac:dyDescent="0.3">
      <c r="C4" s="1" t="s">
        <v>61</v>
      </c>
      <c r="D4" s="1" t="s">
        <v>62</v>
      </c>
      <c r="E4" s="1" t="s">
        <v>63</v>
      </c>
    </row>
    <row r="5" spans="1:6" x14ac:dyDescent="0.3">
      <c r="A5" s="1">
        <v>2014</v>
      </c>
      <c r="B5" s="8">
        <v>43268</v>
      </c>
      <c r="C5" s="8">
        <v>6068</v>
      </c>
      <c r="D5" s="1">
        <v>14.2</v>
      </c>
      <c r="E5" s="1">
        <v>-8.9</v>
      </c>
      <c r="F5" s="1">
        <v>3.56</v>
      </c>
    </row>
    <row r="6" spans="1:6" x14ac:dyDescent="0.3">
      <c r="A6" s="1">
        <v>2015</v>
      </c>
      <c r="B6" s="8">
        <v>43663</v>
      </c>
      <c r="C6" s="8">
        <v>5707</v>
      </c>
      <c r="D6" s="1">
        <v>13.1</v>
      </c>
      <c r="E6" s="1">
        <v>-5.9</v>
      </c>
      <c r="F6" s="1">
        <v>3.48</v>
      </c>
    </row>
    <row r="7" spans="1:6" x14ac:dyDescent="0.3">
      <c r="A7" s="1">
        <v>2016</v>
      </c>
      <c r="B7" s="8">
        <v>44056</v>
      </c>
      <c r="C7" s="8">
        <v>5407</v>
      </c>
      <c r="D7" s="1">
        <v>12.3</v>
      </c>
      <c r="E7" s="1">
        <v>-5.3</v>
      </c>
      <c r="F7" s="1">
        <v>3.41</v>
      </c>
    </row>
    <row r="8" spans="1:6" x14ac:dyDescent="0.3">
      <c r="A8" s="1">
        <v>2017</v>
      </c>
      <c r="B8" s="8">
        <v>44453</v>
      </c>
      <c r="C8" s="8">
        <v>5167</v>
      </c>
      <c r="D8" s="1">
        <v>11.6</v>
      </c>
      <c r="E8" s="1">
        <v>-4.4000000000000004</v>
      </c>
      <c r="F8" s="1">
        <v>3.32</v>
      </c>
    </row>
    <row r="9" spans="1:6" x14ac:dyDescent="0.3">
      <c r="A9" s="1">
        <v>2018</v>
      </c>
      <c r="B9" s="8">
        <v>45093</v>
      </c>
      <c r="C9" s="8">
        <v>4851</v>
      </c>
      <c r="D9" s="1">
        <v>10.9</v>
      </c>
      <c r="E9" s="1">
        <v>-6.1</v>
      </c>
      <c r="F9" s="1">
        <v>3.23</v>
      </c>
    </row>
    <row r="10" spans="1:6" x14ac:dyDescent="0.3">
      <c r="A10" s="1">
        <v>2019</v>
      </c>
      <c r="B10" s="8">
        <v>45545</v>
      </c>
      <c r="C10" s="8">
        <v>4692</v>
      </c>
      <c r="D10" s="1">
        <v>10.3</v>
      </c>
      <c r="E10" s="1">
        <v>-3.3</v>
      </c>
      <c r="F10" s="1">
        <v>3.17</v>
      </c>
    </row>
    <row r="11" spans="1:6" x14ac:dyDescent="0.3">
      <c r="A11" s="1">
        <v>2020</v>
      </c>
      <c r="B11" s="8">
        <v>45991</v>
      </c>
      <c r="C11" s="8">
        <v>4468</v>
      </c>
      <c r="D11" s="1">
        <v>9.6999999999999993</v>
      </c>
      <c r="E11" s="1">
        <v>-4.8</v>
      </c>
      <c r="F11" s="1">
        <v>3.12</v>
      </c>
    </row>
    <row r="12" spans="1:6" x14ac:dyDescent="0.3">
      <c r="A12" s="1">
        <v>2021</v>
      </c>
      <c r="B12" s="8">
        <v>46430</v>
      </c>
      <c r="C12" s="8">
        <v>4400</v>
      </c>
      <c r="D12" s="1">
        <v>9.5</v>
      </c>
      <c r="E12" s="1">
        <v>-1.5</v>
      </c>
      <c r="F12" s="1">
        <v>3.11</v>
      </c>
    </row>
    <row r="13" spans="1:6" x14ac:dyDescent="0.3">
      <c r="A13" s="1">
        <v>2022</v>
      </c>
      <c r="B13" s="8">
        <v>46858</v>
      </c>
      <c r="C13" s="8">
        <v>4210</v>
      </c>
      <c r="D13" s="1">
        <v>9.1999999999999993</v>
      </c>
      <c r="E13" s="1">
        <v>-4.3</v>
      </c>
      <c r="F13" s="1">
        <v>3.05</v>
      </c>
    </row>
    <row r="14" spans="1:6" x14ac:dyDescent="0.3">
      <c r="A14" s="1">
        <v>2023</v>
      </c>
      <c r="B14" s="8">
        <v>47275</v>
      </c>
      <c r="C14" s="8">
        <v>4032</v>
      </c>
      <c r="D14" s="1">
        <v>8.6999999999999993</v>
      </c>
      <c r="E14" s="1">
        <v>-4.2</v>
      </c>
      <c r="F14" s="1">
        <v>2.91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E10" sqref="E10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3" t="s">
        <v>64</v>
      </c>
      <c r="B1" s="13"/>
      <c r="C1" s="13"/>
      <c r="D1" s="13"/>
      <c r="E1" s="13"/>
      <c r="F1" s="13"/>
      <c r="G1" s="13"/>
    </row>
    <row r="3" spans="1:7" x14ac:dyDescent="0.3">
      <c r="A3" s="5" t="s">
        <v>65</v>
      </c>
      <c r="B3" s="5" t="s">
        <v>66</v>
      </c>
      <c r="C3" s="5" t="s">
        <v>67</v>
      </c>
      <c r="D3" s="5" t="s">
        <v>68</v>
      </c>
      <c r="E3" s="5" t="s">
        <v>69</v>
      </c>
      <c r="F3" s="5" t="s">
        <v>70</v>
      </c>
      <c r="G3" s="5" t="s">
        <v>71</v>
      </c>
    </row>
    <row r="4" spans="1:7" x14ac:dyDescent="0.3">
      <c r="A4" s="5" t="s">
        <v>72</v>
      </c>
      <c r="B4" s="5" t="s">
        <v>73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74</v>
      </c>
      <c r="B5" s="5" t="s">
        <v>75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72</v>
      </c>
      <c r="B6" s="5" t="s">
        <v>76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77</v>
      </c>
      <c r="B7" s="5" t="s">
        <v>78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74</v>
      </c>
      <c r="B8" s="5" t="s">
        <v>79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77</v>
      </c>
      <c r="B9" s="5" t="s">
        <v>80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72</v>
      </c>
      <c r="B10" s="5" t="s">
        <v>81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74</v>
      </c>
      <c r="B11" s="5" t="s">
        <v>82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77</v>
      </c>
      <c r="B12" s="5" t="s">
        <v>83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9" t="s">
        <v>203</v>
      </c>
      <c r="B14" s="19" t="s">
        <v>204</v>
      </c>
    </row>
    <row r="15" spans="1:7" x14ac:dyDescent="0.3">
      <c r="A15" t="b">
        <f>RIGHT(B4,1)="트"</f>
        <v>1</v>
      </c>
    </row>
    <row r="16" spans="1:7" x14ac:dyDescent="0.3">
      <c r="B16" s="19" t="s">
        <v>205</v>
      </c>
    </row>
    <row r="18" spans="1:7" x14ac:dyDescent="0.3">
      <c r="A18" s="1" t="s">
        <v>206</v>
      </c>
      <c r="B18" s="1" t="s">
        <v>204</v>
      </c>
      <c r="C18" s="1" t="s">
        <v>207</v>
      </c>
      <c r="D18" s="1"/>
      <c r="E18" s="1"/>
      <c r="F18" s="1"/>
      <c r="G18" s="1"/>
    </row>
    <row r="19" spans="1:7" x14ac:dyDescent="0.3">
      <c r="A19" s="5" t="s">
        <v>73</v>
      </c>
      <c r="B19" s="6">
        <v>1200</v>
      </c>
      <c r="C19" s="6">
        <v>650000</v>
      </c>
    </row>
    <row r="20" spans="1:7" x14ac:dyDescent="0.3">
      <c r="A20" s="5" t="s">
        <v>78</v>
      </c>
      <c r="B20" s="6">
        <v>1000</v>
      </c>
      <c r="C20" s="6">
        <v>525000</v>
      </c>
    </row>
    <row r="21" spans="1:7" x14ac:dyDescent="0.3">
      <c r="A21" s="5" t="s">
        <v>82</v>
      </c>
      <c r="B21" s="6">
        <v>1200</v>
      </c>
      <c r="C21" s="6">
        <v>550000</v>
      </c>
    </row>
    <row r="22" spans="1:7" x14ac:dyDescent="0.3">
      <c r="A22" s="5" t="s">
        <v>83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workbookViewId="0"/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181</v>
      </c>
      <c r="B1" s="4" t="s">
        <v>182</v>
      </c>
      <c r="F1" s="3" t="s">
        <v>152</v>
      </c>
      <c r="G1" s="4" t="s">
        <v>153</v>
      </c>
    </row>
    <row r="2" spans="1:9" x14ac:dyDescent="0.3">
      <c r="A2" s="5" t="s">
        <v>183</v>
      </c>
      <c r="B2" s="5" t="s">
        <v>184</v>
      </c>
      <c r="C2" s="5" t="s">
        <v>185</v>
      </c>
      <c r="D2" s="11" t="s">
        <v>2</v>
      </c>
      <c r="F2" s="5" t="s">
        <v>154</v>
      </c>
      <c r="G2" s="5" t="s">
        <v>121</v>
      </c>
      <c r="H2" s="5" t="s">
        <v>155</v>
      </c>
      <c r="I2" s="11" t="s">
        <v>122</v>
      </c>
    </row>
    <row r="3" spans="1:9" x14ac:dyDescent="0.3">
      <c r="A3" s="5" t="s">
        <v>186</v>
      </c>
      <c r="B3" s="12">
        <v>45846</v>
      </c>
      <c r="C3" s="6">
        <v>36500</v>
      </c>
      <c r="D3" s="5"/>
      <c r="F3" s="5" t="s">
        <v>156</v>
      </c>
      <c r="G3" s="5" t="s">
        <v>157</v>
      </c>
      <c r="H3" s="5" t="s">
        <v>158</v>
      </c>
      <c r="I3" s="5"/>
    </row>
    <row r="4" spans="1:9" x14ac:dyDescent="0.3">
      <c r="A4" s="5" t="s">
        <v>187</v>
      </c>
      <c r="B4" s="12">
        <v>45880</v>
      </c>
      <c r="C4" s="6">
        <v>65200</v>
      </c>
      <c r="D4" s="5"/>
      <c r="F4" s="5" t="s">
        <v>159</v>
      </c>
      <c r="G4" s="5" t="s">
        <v>160</v>
      </c>
      <c r="H4" s="5" t="s">
        <v>158</v>
      </c>
      <c r="I4" s="5"/>
    </row>
    <row r="5" spans="1:9" x14ac:dyDescent="0.3">
      <c r="A5" s="5" t="s">
        <v>188</v>
      </c>
      <c r="B5" s="12">
        <v>45893</v>
      </c>
      <c r="C5" s="6">
        <v>53600</v>
      </c>
      <c r="D5" s="5"/>
      <c r="F5" s="5" t="s">
        <v>161</v>
      </c>
      <c r="G5" s="5" t="s">
        <v>162</v>
      </c>
      <c r="H5" s="5" t="s">
        <v>163</v>
      </c>
      <c r="I5" s="5"/>
    </row>
    <row r="6" spans="1:9" x14ac:dyDescent="0.3">
      <c r="A6" s="5" t="s">
        <v>189</v>
      </c>
      <c r="B6" s="12">
        <v>45903</v>
      </c>
      <c r="C6" s="6">
        <v>39000</v>
      </c>
      <c r="D6" s="5"/>
      <c r="F6" s="5" t="s">
        <v>164</v>
      </c>
      <c r="G6" s="5" t="s">
        <v>165</v>
      </c>
      <c r="H6" s="5" t="s">
        <v>163</v>
      </c>
      <c r="I6" s="5"/>
    </row>
    <row r="7" spans="1:9" x14ac:dyDescent="0.3">
      <c r="A7" s="5" t="s">
        <v>190</v>
      </c>
      <c r="B7" s="12">
        <v>45919</v>
      </c>
      <c r="C7" s="6">
        <v>62000</v>
      </c>
      <c r="D7" s="5"/>
      <c r="F7" s="5" t="s">
        <v>166</v>
      </c>
      <c r="G7" s="5" t="s">
        <v>167</v>
      </c>
      <c r="H7" s="5" t="s">
        <v>158</v>
      </c>
      <c r="I7" s="5"/>
    </row>
    <row r="8" spans="1:9" x14ac:dyDescent="0.3">
      <c r="A8" s="5" t="s">
        <v>191</v>
      </c>
      <c r="B8" s="12">
        <v>45930</v>
      </c>
      <c r="C8" s="6">
        <v>55400</v>
      </c>
      <c r="D8" s="5"/>
      <c r="F8" s="5" t="s">
        <v>168</v>
      </c>
      <c r="G8" s="5" t="s">
        <v>169</v>
      </c>
      <c r="H8" s="5" t="s">
        <v>170</v>
      </c>
      <c r="I8" s="5"/>
    </row>
    <row r="9" spans="1:9" x14ac:dyDescent="0.3">
      <c r="A9" s="5" t="s">
        <v>192</v>
      </c>
      <c r="B9" s="12">
        <v>45937</v>
      </c>
      <c r="C9" s="6">
        <v>72000</v>
      </c>
      <c r="D9" s="5"/>
      <c r="F9" s="5" t="s">
        <v>171</v>
      </c>
      <c r="G9" s="5" t="s">
        <v>172</v>
      </c>
      <c r="H9" s="5" t="s">
        <v>163</v>
      </c>
      <c r="I9" s="5"/>
    </row>
    <row r="10" spans="1:9" x14ac:dyDescent="0.3">
      <c r="A10" s="5" t="s">
        <v>193</v>
      </c>
      <c r="B10" s="12">
        <v>45956</v>
      </c>
      <c r="C10" s="6">
        <v>48600</v>
      </c>
      <c r="D10" s="5"/>
      <c r="F10" s="5" t="s">
        <v>173</v>
      </c>
      <c r="G10" s="5" t="s">
        <v>174</v>
      </c>
      <c r="H10" s="5" t="s">
        <v>170</v>
      </c>
      <c r="I10" s="5"/>
    </row>
    <row r="11" spans="1:9" x14ac:dyDescent="0.3">
      <c r="A11" s="5" t="s">
        <v>194</v>
      </c>
      <c r="B11" s="12">
        <v>45973</v>
      </c>
      <c r="C11" s="6">
        <v>56000</v>
      </c>
      <c r="D11" s="5"/>
      <c r="F11" s="5" t="s">
        <v>175</v>
      </c>
      <c r="G11" s="5" t="s">
        <v>176</v>
      </c>
      <c r="H11" s="5" t="s">
        <v>177</v>
      </c>
      <c r="I11" s="5"/>
    </row>
    <row r="12" spans="1:9" x14ac:dyDescent="0.3">
      <c r="A12" s="5" t="s">
        <v>195</v>
      </c>
      <c r="B12" s="12">
        <v>45986</v>
      </c>
      <c r="C12" s="6">
        <v>47900</v>
      </c>
      <c r="D12" s="5"/>
      <c r="F12" s="5" t="s">
        <v>178</v>
      </c>
      <c r="G12" s="5" t="s">
        <v>179</v>
      </c>
      <c r="H12" s="5" t="s">
        <v>180</v>
      </c>
      <c r="I12" s="5"/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1" t="s">
        <v>13</v>
      </c>
      <c r="F15" s="5" t="s">
        <v>196</v>
      </c>
      <c r="G15" s="5" t="s">
        <v>20</v>
      </c>
      <c r="H15" s="5" t="s">
        <v>197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/>
      <c r="F16" s="5" t="s">
        <v>22</v>
      </c>
      <c r="G16" s="7">
        <v>42527</v>
      </c>
      <c r="H16" s="5" t="s">
        <v>198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/>
      <c r="F17" s="5" t="s">
        <v>23</v>
      </c>
      <c r="G17" s="7">
        <v>43556</v>
      </c>
      <c r="H17" s="5" t="s">
        <v>198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/>
      <c r="F18" s="5" t="s">
        <v>24</v>
      </c>
      <c r="G18" s="7">
        <v>40669</v>
      </c>
      <c r="H18" s="5" t="s">
        <v>199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/>
      <c r="F19" s="5" t="s">
        <v>25</v>
      </c>
      <c r="G19" s="7">
        <v>40483</v>
      </c>
      <c r="H19" s="5" t="s">
        <v>199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/>
      <c r="F20" s="5" t="s">
        <v>26</v>
      </c>
      <c r="G20" s="7">
        <v>43101</v>
      </c>
      <c r="H20" s="5" t="s">
        <v>200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/>
      <c r="F21" s="5" t="s">
        <v>27</v>
      </c>
      <c r="G21" s="7">
        <v>38513</v>
      </c>
      <c r="H21" s="5" t="s">
        <v>200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/>
      <c r="F22" s="5" t="s">
        <v>28</v>
      </c>
      <c r="G22" s="7">
        <v>41528</v>
      </c>
      <c r="H22" s="5" t="s">
        <v>200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/>
      <c r="F23" s="5" t="s">
        <v>29</v>
      </c>
      <c r="G23" s="7">
        <v>40339</v>
      </c>
      <c r="H23" s="5" t="s">
        <v>201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201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4" t="s">
        <v>202</v>
      </c>
      <c r="H26" s="14"/>
      <c r="I26" s="14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5"/>
      <c r="H27" s="15"/>
      <c r="I27" s="15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6" t="s">
        <v>55</v>
      </c>
      <c r="B36" s="17"/>
      <c r="C36" s="5"/>
      <c r="D36" s="5"/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abSelected="1" workbookViewId="0">
      <selection activeCell="F21" sqref="F21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3" t="s">
        <v>84</v>
      </c>
      <c r="B1" s="13"/>
      <c r="C1" s="13"/>
      <c r="D1" s="13"/>
      <c r="E1" s="13"/>
      <c r="F1" s="13"/>
      <c r="G1" s="13"/>
    </row>
    <row r="3" spans="1:7" x14ac:dyDescent="0.3">
      <c r="A3" s="5" t="s">
        <v>0</v>
      </c>
      <c r="B3" s="5" t="s">
        <v>85</v>
      </c>
      <c r="C3" s="5" t="s">
        <v>86</v>
      </c>
      <c r="D3" s="5" t="s">
        <v>87</v>
      </c>
      <c r="E3" s="5" t="s">
        <v>88</v>
      </c>
      <c r="F3" s="5" t="s">
        <v>89</v>
      </c>
      <c r="G3" s="5" t="s">
        <v>90</v>
      </c>
    </row>
    <row r="4" spans="1:7" x14ac:dyDescent="0.3">
      <c r="A4" s="5" t="s">
        <v>91</v>
      </c>
      <c r="B4" s="5" t="s">
        <v>92</v>
      </c>
      <c r="C4" s="5" t="s">
        <v>93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94</v>
      </c>
      <c r="B5" s="5" t="s">
        <v>7</v>
      </c>
      <c r="C5" s="5" t="s">
        <v>95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96</v>
      </c>
      <c r="B6" s="5" t="s">
        <v>5</v>
      </c>
      <c r="C6" s="5" t="s">
        <v>93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97</v>
      </c>
      <c r="B7" s="5" t="s">
        <v>15</v>
      </c>
      <c r="C7" s="5" t="s">
        <v>98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99</v>
      </c>
      <c r="B8" s="5" t="s">
        <v>100</v>
      </c>
      <c r="C8" s="5" t="s">
        <v>93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101</v>
      </c>
      <c r="B9" s="5" t="s">
        <v>102</v>
      </c>
      <c r="C9" s="5" t="s">
        <v>103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104</v>
      </c>
      <c r="B10" s="5" t="s">
        <v>105</v>
      </c>
      <c r="C10" s="5" t="s">
        <v>95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106</v>
      </c>
      <c r="B11" s="5" t="s">
        <v>107</v>
      </c>
      <c r="C11" s="5" t="s">
        <v>95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108</v>
      </c>
      <c r="B12" s="5" t="s">
        <v>109</v>
      </c>
      <c r="C12" s="5" t="s">
        <v>110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0" t="s">
        <v>0</v>
      </c>
      <c r="B15" t="s">
        <v>208</v>
      </c>
    </row>
    <row r="17" spans="1:7" x14ac:dyDescent="0.3">
      <c r="A17" s="20" t="s">
        <v>212</v>
      </c>
      <c r="B17" s="20" t="s">
        <v>211</v>
      </c>
    </row>
    <row r="18" spans="1:7" x14ac:dyDescent="0.3">
      <c r="A18" s="20" t="s">
        <v>209</v>
      </c>
      <c r="B18" t="s">
        <v>93</v>
      </c>
      <c r="C18" t="s">
        <v>95</v>
      </c>
      <c r="D18" t="s">
        <v>98</v>
      </c>
      <c r="E18" t="s">
        <v>110</v>
      </c>
      <c r="F18" t="s">
        <v>103</v>
      </c>
      <c r="G18" t="s">
        <v>210</v>
      </c>
    </row>
    <row r="19" spans="1:7" x14ac:dyDescent="0.3">
      <c r="A19" s="21" t="s">
        <v>92</v>
      </c>
      <c r="B19" s="22">
        <v>290000</v>
      </c>
      <c r="C19" s="22" t="s">
        <v>213</v>
      </c>
      <c r="D19" s="22" t="s">
        <v>213</v>
      </c>
      <c r="E19" s="22" t="s">
        <v>213</v>
      </c>
      <c r="F19" s="22" t="s">
        <v>213</v>
      </c>
      <c r="G19" s="22">
        <v>290000</v>
      </c>
    </row>
    <row r="20" spans="1:7" x14ac:dyDescent="0.3">
      <c r="A20" s="21" t="s">
        <v>15</v>
      </c>
      <c r="B20" s="22" t="s">
        <v>213</v>
      </c>
      <c r="C20" s="22" t="s">
        <v>213</v>
      </c>
      <c r="D20" s="22">
        <v>595000</v>
      </c>
      <c r="E20" s="22" t="s">
        <v>213</v>
      </c>
      <c r="F20" s="22" t="s">
        <v>213</v>
      </c>
      <c r="G20" s="22">
        <v>595000</v>
      </c>
    </row>
    <row r="21" spans="1:7" x14ac:dyDescent="0.3">
      <c r="A21" s="21" t="s">
        <v>7</v>
      </c>
      <c r="B21" s="22" t="s">
        <v>213</v>
      </c>
      <c r="C21" s="22">
        <v>480000</v>
      </c>
      <c r="D21" s="22" t="s">
        <v>213</v>
      </c>
      <c r="E21" s="22" t="s">
        <v>213</v>
      </c>
      <c r="F21" s="22" t="s">
        <v>213</v>
      </c>
      <c r="G21" s="22">
        <v>480000</v>
      </c>
    </row>
    <row r="22" spans="1:7" x14ac:dyDescent="0.3">
      <c r="A22" s="21" t="s">
        <v>5</v>
      </c>
      <c r="B22" s="22">
        <v>305000</v>
      </c>
      <c r="C22" s="22" t="s">
        <v>213</v>
      </c>
      <c r="D22" s="22" t="s">
        <v>213</v>
      </c>
      <c r="E22" s="22" t="s">
        <v>213</v>
      </c>
      <c r="F22" s="22" t="s">
        <v>213</v>
      </c>
      <c r="G22" s="22">
        <v>305000</v>
      </c>
    </row>
    <row r="23" spans="1:7" x14ac:dyDescent="0.3">
      <c r="A23" s="21" t="s">
        <v>100</v>
      </c>
      <c r="B23" s="22">
        <v>325000</v>
      </c>
      <c r="C23" s="22" t="s">
        <v>213</v>
      </c>
      <c r="D23" s="22" t="s">
        <v>213</v>
      </c>
      <c r="E23" s="22" t="s">
        <v>213</v>
      </c>
      <c r="F23" s="22" t="s">
        <v>213</v>
      </c>
      <c r="G23" s="22">
        <v>325000</v>
      </c>
    </row>
    <row r="24" spans="1:7" x14ac:dyDescent="0.3">
      <c r="A24" s="21" t="s">
        <v>105</v>
      </c>
      <c r="B24" s="22" t="s">
        <v>213</v>
      </c>
      <c r="C24" s="22">
        <v>480000</v>
      </c>
      <c r="D24" s="22" t="s">
        <v>213</v>
      </c>
      <c r="E24" s="22" t="s">
        <v>213</v>
      </c>
      <c r="F24" s="22" t="s">
        <v>213</v>
      </c>
      <c r="G24" s="22">
        <v>480000</v>
      </c>
    </row>
    <row r="25" spans="1:7" x14ac:dyDescent="0.3">
      <c r="A25" s="21" t="s">
        <v>109</v>
      </c>
      <c r="B25" s="22" t="s">
        <v>213</v>
      </c>
      <c r="C25" s="22" t="s">
        <v>213</v>
      </c>
      <c r="D25" s="22" t="s">
        <v>213</v>
      </c>
      <c r="E25" s="22">
        <v>730000</v>
      </c>
      <c r="F25" s="22" t="s">
        <v>213</v>
      </c>
      <c r="G25" s="22">
        <v>730000</v>
      </c>
    </row>
    <row r="26" spans="1:7" x14ac:dyDescent="0.3">
      <c r="A26" s="21" t="s">
        <v>102</v>
      </c>
      <c r="B26" s="22" t="s">
        <v>213</v>
      </c>
      <c r="C26" s="22" t="s">
        <v>213</v>
      </c>
      <c r="D26" s="22" t="s">
        <v>213</v>
      </c>
      <c r="E26" s="22" t="s">
        <v>213</v>
      </c>
      <c r="F26" s="22">
        <v>1000000</v>
      </c>
      <c r="G26" s="22">
        <v>1000000</v>
      </c>
    </row>
    <row r="27" spans="1:7" x14ac:dyDescent="0.3">
      <c r="A27" s="21" t="s">
        <v>107</v>
      </c>
      <c r="B27" s="22" t="s">
        <v>213</v>
      </c>
      <c r="C27" s="22">
        <v>465000</v>
      </c>
      <c r="D27" s="22" t="s">
        <v>213</v>
      </c>
      <c r="E27" s="22" t="s">
        <v>213</v>
      </c>
      <c r="F27" s="22" t="s">
        <v>213</v>
      </c>
      <c r="G27" s="22">
        <v>465000</v>
      </c>
    </row>
    <row r="28" spans="1:7" x14ac:dyDescent="0.3">
      <c r="A28" s="21" t="s">
        <v>210</v>
      </c>
      <c r="B28" s="22">
        <v>325000</v>
      </c>
      <c r="C28" s="22">
        <v>480000</v>
      </c>
      <c r="D28" s="22">
        <v>595000</v>
      </c>
      <c r="E28" s="22">
        <v>730000</v>
      </c>
      <c r="F28" s="22">
        <v>1000000</v>
      </c>
      <c r="G28" s="22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P10" sqref="P10"/>
    </sheetView>
  </sheetViews>
  <sheetFormatPr defaultRowHeight="16.5" x14ac:dyDescent="0.3"/>
  <sheetData>
    <row r="1" spans="1:7" x14ac:dyDescent="0.3">
      <c r="A1" s="18" t="s">
        <v>64</v>
      </c>
      <c r="B1" s="18"/>
      <c r="C1" s="18"/>
      <c r="D1" s="18"/>
      <c r="F1" s="4" t="s">
        <v>111</v>
      </c>
    </row>
    <row r="2" spans="1:7" x14ac:dyDescent="0.3">
      <c r="A2" s="5" t="s">
        <v>112</v>
      </c>
      <c r="B2" s="5" t="s">
        <v>113</v>
      </c>
      <c r="C2" s="5" t="s">
        <v>3</v>
      </c>
      <c r="D2" s="5" t="s">
        <v>114</v>
      </c>
      <c r="F2" s="5" t="s">
        <v>118</v>
      </c>
      <c r="G2" s="5" t="s">
        <v>119</v>
      </c>
    </row>
    <row r="3" spans="1:7" x14ac:dyDescent="0.3">
      <c r="A3" s="5" t="s">
        <v>72</v>
      </c>
      <c r="B3" s="6">
        <v>2850</v>
      </c>
      <c r="C3" s="6">
        <v>2000</v>
      </c>
      <c r="D3" s="9">
        <f>C3/B3</f>
        <v>0.70175438596491224</v>
      </c>
      <c r="F3" s="5"/>
      <c r="G3" s="10">
        <f>C4/B4</f>
        <v>0.41632653061224489</v>
      </c>
    </row>
    <row r="4" spans="1:7" x14ac:dyDescent="0.3">
      <c r="A4" s="5" t="s">
        <v>74</v>
      </c>
      <c r="B4" s="6">
        <v>2450</v>
      </c>
      <c r="C4" s="6">
        <v>1020</v>
      </c>
      <c r="D4" s="9">
        <f t="shared" ref="D4:D8" si="0">C4/B4</f>
        <v>0.41632653061224489</v>
      </c>
      <c r="F4" s="6">
        <v>1000</v>
      </c>
      <c r="G4" s="10">
        <f t="dataTable" ref="G4:G8" dt2D="0" dtr="0" r1="C4"/>
        <v>0.40816326530612246</v>
      </c>
    </row>
    <row r="5" spans="1:7" x14ac:dyDescent="0.3">
      <c r="A5" s="5" t="s">
        <v>77</v>
      </c>
      <c r="B5" s="6">
        <v>3128</v>
      </c>
      <c r="C5" s="6">
        <v>2500</v>
      </c>
      <c r="D5" s="9">
        <f t="shared" si="0"/>
        <v>0.79923273657289007</v>
      </c>
      <c r="F5" s="6">
        <v>1200</v>
      </c>
      <c r="G5" s="10">
        <v>0.48979591836734693</v>
      </c>
    </row>
    <row r="6" spans="1:7" x14ac:dyDescent="0.3">
      <c r="A6" s="5" t="s">
        <v>115</v>
      </c>
      <c r="B6" s="6">
        <v>2580</v>
      </c>
      <c r="C6" s="6">
        <v>2300</v>
      </c>
      <c r="D6" s="9">
        <f t="shared" si="0"/>
        <v>0.89147286821705429</v>
      </c>
      <c r="F6" s="6">
        <v>1400</v>
      </c>
      <c r="G6" s="10">
        <v>0.5714285714285714</v>
      </c>
    </row>
    <row r="7" spans="1:7" x14ac:dyDescent="0.3">
      <c r="A7" s="5" t="s">
        <v>116</v>
      </c>
      <c r="B7" s="6">
        <v>1780</v>
      </c>
      <c r="C7" s="6">
        <v>1280</v>
      </c>
      <c r="D7" s="9">
        <f t="shared" si="0"/>
        <v>0.7191011235955056</v>
      </c>
      <c r="F7" s="6">
        <v>1600</v>
      </c>
      <c r="G7" s="10">
        <v>0.65306122448979587</v>
      </c>
    </row>
    <row r="8" spans="1:7" x14ac:dyDescent="0.3">
      <c r="A8" s="5" t="s">
        <v>117</v>
      </c>
      <c r="B8" s="6">
        <v>3300</v>
      </c>
      <c r="C8" s="6">
        <v>3160</v>
      </c>
      <c r="D8" s="9">
        <f t="shared" si="0"/>
        <v>0.95757575757575752</v>
      </c>
      <c r="F8" s="6">
        <v>1800</v>
      </c>
      <c r="G8" s="10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sqref="A1:E1"/>
    </sheetView>
  </sheetViews>
  <sheetFormatPr defaultRowHeight="16.5" x14ac:dyDescent="0.3"/>
  <sheetData>
    <row r="1" spans="1:5" ht="20.25" x14ac:dyDescent="0.3">
      <c r="A1" s="13" t="s">
        <v>120</v>
      </c>
      <c r="B1" s="13"/>
      <c r="C1" s="13"/>
      <c r="D1" s="13"/>
      <c r="E1" s="13"/>
    </row>
    <row r="3" spans="1:5" x14ac:dyDescent="0.3">
      <c r="A3" s="5" t="s">
        <v>121</v>
      </c>
      <c r="B3" s="5" t="s">
        <v>122</v>
      </c>
      <c r="C3" s="5" t="s">
        <v>123</v>
      </c>
      <c r="D3" s="5" t="s">
        <v>124</v>
      </c>
      <c r="E3" s="5" t="s">
        <v>125</v>
      </c>
    </row>
    <row r="4" spans="1:5" x14ac:dyDescent="0.3">
      <c r="A4" s="5" t="s">
        <v>126</v>
      </c>
      <c r="B4" s="5" t="s">
        <v>127</v>
      </c>
      <c r="C4" s="6">
        <v>20400</v>
      </c>
      <c r="D4" s="6">
        <v>9600</v>
      </c>
      <c r="E4" s="6"/>
    </row>
    <row r="5" spans="1:5" x14ac:dyDescent="0.3">
      <c r="A5" s="5" t="s">
        <v>128</v>
      </c>
      <c r="B5" s="5" t="s">
        <v>129</v>
      </c>
      <c r="C5" s="6">
        <v>12000</v>
      </c>
      <c r="D5" s="6">
        <v>3600</v>
      </c>
      <c r="E5" s="6"/>
    </row>
    <row r="6" spans="1:5" x14ac:dyDescent="0.3">
      <c r="A6" s="5" t="s">
        <v>130</v>
      </c>
      <c r="B6" s="5" t="s">
        <v>131</v>
      </c>
      <c r="C6" s="6">
        <v>21600</v>
      </c>
      <c r="D6" s="6">
        <v>9600</v>
      </c>
      <c r="E6" s="6"/>
    </row>
    <row r="7" spans="1:5" x14ac:dyDescent="0.3">
      <c r="A7" s="5" t="s">
        <v>132</v>
      </c>
      <c r="B7" s="5" t="s">
        <v>131</v>
      </c>
      <c r="C7" s="6">
        <v>14400</v>
      </c>
      <c r="D7" s="6">
        <v>3600</v>
      </c>
      <c r="E7" s="6"/>
    </row>
    <row r="8" spans="1:5" x14ac:dyDescent="0.3">
      <c r="A8" s="5" t="s">
        <v>133</v>
      </c>
      <c r="B8" s="5" t="s">
        <v>131</v>
      </c>
      <c r="C8" s="6">
        <v>15600</v>
      </c>
      <c r="D8" s="6">
        <v>6000</v>
      </c>
      <c r="E8" s="6"/>
    </row>
    <row r="9" spans="1:5" x14ac:dyDescent="0.3">
      <c r="A9" s="5" t="s">
        <v>134</v>
      </c>
      <c r="B9" s="5" t="s">
        <v>129</v>
      </c>
      <c r="C9" s="6">
        <v>19200</v>
      </c>
      <c r="D9" s="6">
        <v>9600</v>
      </c>
      <c r="E9" s="6"/>
    </row>
    <row r="10" spans="1:5" x14ac:dyDescent="0.3">
      <c r="A10" s="5" t="s">
        <v>135</v>
      </c>
      <c r="B10" s="5" t="s">
        <v>127</v>
      </c>
      <c r="C10" s="6">
        <v>13200</v>
      </c>
      <c r="D10" s="6">
        <v>3600</v>
      </c>
      <c r="E10" s="6"/>
    </row>
    <row r="11" spans="1:5" x14ac:dyDescent="0.3">
      <c r="A11" s="5" t="s">
        <v>136</v>
      </c>
      <c r="B11" s="5" t="s">
        <v>129</v>
      </c>
      <c r="C11" s="6">
        <v>15800</v>
      </c>
      <c r="D11" s="6">
        <v>2500</v>
      </c>
      <c r="E11" s="6"/>
    </row>
    <row r="12" spans="1:5" x14ac:dyDescent="0.3">
      <c r="A12" s="5" t="s">
        <v>137</v>
      </c>
      <c r="B12" s="5" t="s">
        <v>129</v>
      </c>
      <c r="C12" s="6">
        <v>25000</v>
      </c>
      <c r="D12" s="6">
        <v>5000</v>
      </c>
      <c r="E12" s="6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sqref="A1:E1"/>
    </sheetView>
  </sheetViews>
  <sheetFormatPr defaultRowHeight="16.5" x14ac:dyDescent="0.3"/>
  <sheetData>
    <row r="1" spans="1:5" ht="20.25" x14ac:dyDescent="0.3">
      <c r="A1" s="13" t="s">
        <v>138</v>
      </c>
      <c r="B1" s="13"/>
      <c r="C1" s="13"/>
      <c r="D1" s="13"/>
      <c r="E1" s="13"/>
    </row>
    <row r="3" spans="1:5" x14ac:dyDescent="0.3">
      <c r="A3" s="5" t="s">
        <v>139</v>
      </c>
      <c r="B3" s="5" t="s">
        <v>0</v>
      </c>
      <c r="C3" s="5" t="s">
        <v>140</v>
      </c>
      <c r="D3" s="5" t="s">
        <v>141</v>
      </c>
      <c r="E3" s="5" t="s">
        <v>142</v>
      </c>
    </row>
    <row r="4" spans="1:5" x14ac:dyDescent="0.3">
      <c r="A4" s="5">
        <v>1</v>
      </c>
      <c r="B4" s="5" t="s">
        <v>143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144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145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146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147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148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149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150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151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박성민 남</cp:lastModifiedBy>
  <dcterms:created xsi:type="dcterms:W3CDTF">2023-04-27T08:01:32Z</dcterms:created>
  <dcterms:modified xsi:type="dcterms:W3CDTF">2025-12-06T09:56:43Z</dcterms:modified>
</cp:coreProperties>
</file>