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jnekr0315-my.sharepoint.com/personal/manidong_samhojungang_es_jne_kr/Documents/컴활/시나공/2025_기본서_컴활2급실기_학습자료/04 실전모의고사/"/>
    </mc:Choice>
  </mc:AlternateContent>
  <xr:revisionPtr revIDLastSave="161" documentId="13_ncr:1_{CF22F969-CC82-4C23-B6A1-78C89B3B257C}" xr6:coauthVersionLast="47" xr6:coauthVersionMax="47" xr10:uidLastSave="{5022A24A-E8A0-41C6-A18C-48C067850672}"/>
  <bookViews>
    <workbookView xWindow="-108" yWindow="-108" windowWidth="23256" windowHeight="12456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" i="9" l="1"/>
  <c r="D17" i="9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D16" i="9" a="1"/>
  <c r="D16" i="9" s="1"/>
  <c r="E5" i="7"/>
  <c r="E6" i="7"/>
  <c r="E7" i="7"/>
  <c r="E8" i="7"/>
  <c r="E9" i="7"/>
  <c r="E10" i="7"/>
  <c r="E11" i="7"/>
  <c r="E12" i="7"/>
  <c r="E4" i="7"/>
  <c r="G3" i="6"/>
  <c r="D4" i="6"/>
  <c r="D36" i="9"/>
  <c r="C36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A15" i="3"/>
  <c r="D8" i="6"/>
  <c r="D7" i="6"/>
  <c r="D6" i="6"/>
  <c r="D5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<sst xmlns="http://schemas.openxmlformats.org/spreadsheetml/2006/main" count="341" uniqueCount="235">
  <si>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</si>
  <si>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</si>
  <si>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</si>
  <si>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</si>
  <si>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</si>
  <si>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</si>
  <si>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</si>
  <si>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</si>
  <si>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</si>
  <si>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</si>
  <si>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</si>
  <si>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</si>
  <si>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</si>
  <si>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</si>
  <si>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</si>
  <si>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</si>
  <si>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</si>
  <si>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</si>
  <si>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</si>
  <si>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</si>
  <si>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</si>
  <si>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</si>
  <si>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</si>
  <si>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</si>
  <si>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</si>
  <si>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</si>
  <si>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</si>
  <si>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</si>
  <si>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</si>
  <si>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</si>
  <si>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</si>
  <si>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</si>
  <si>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</si>
  <si>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</si>
  <si>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</si>
  <si>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</si>
  <si>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</si>
  <si>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</si>
  <si>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</si>
  <si>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</si>
  <si>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</si>
  <si>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</si>
  <si>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</si>
  <si>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</si>
  <si>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</si>
  <si>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</si>
  <si>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</si>
  <si>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</si>
  <si>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</si>
  <si>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</si>
  <si>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</si>
  <si>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</si>
  <si>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</si>
  <si>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</si>
  <si>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</si>
  <si>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</si>
  <si>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</si>
  <si>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</si>
  <si>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</si>
  <si>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</si>
  <si>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</si>
  <si>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</si>
  <si>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</si>
  <si>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</si>
  <si>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</si>
  <si>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</si>
  <si>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</si>
  <si>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</si>
  <si>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</si>
  <si>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</si>
  <si>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</si>
  <si>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</si>
  <si>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</si>
  <si>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</si>
  <si>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</si>
  <si>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</si>
  <si>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</si>
  <si>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</si>
  <si>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</si>
  <si>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</si>
  <si>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</si>
  <si>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</si>
  <si>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</si>
  <si>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</si>
  <si>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</si>
  <si>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</si>
  <si>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</si>
  <si>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</si>
  <si>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</si>
  <si>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</si>
  <si>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</si>
  <si>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</si>
  <si>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</si>
  <si>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</si>
  <si>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</si>
  <si>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</si>
  <si>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</si>
  <si>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</si>
  <si>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</si>
  <si>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</si>
  <si>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</si>
  <si>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</si>
  <si>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</si>
  <si>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</si>
  <si>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</si>
  <si>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</si>
  <si>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</si>
  <si>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</si>
  <si>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</si>
  <si>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</si>
  <si>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</si>
  <si>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</si>
  <si>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</si>
  <si>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</si>
  <si>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</si>
  <si>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</si>
  <si>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</si>
  <si>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</si>
  <si>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</si>
  <si>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</si>
  <si>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</si>
  <si>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</si>
  <si>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</si>
  <si>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</si>
  <si>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</si>
  <si>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</si>
  <si>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</si>
  <si>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</si>
  <si>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</si>
  <si>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</si>
  <si>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</si>
  <si>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</si>
  <si>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</si>
  <si>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</si>
  <si>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</si>
  <si>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</si>
  <si>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</si>
  <si>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</si>
  <si>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</si>
  <si>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</si>
  <si>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</si>
  <si>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</si>
  <si>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</si>
  <si>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</si>
  <si>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</si>
  <si>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</si>
  <si>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</si>
  <si>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</si>
  <si>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</si>
  <si>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</si>
  <si>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</si>
  <si>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</si>
  <si>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</si>
  <si>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</si>
  <si>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</si>
  <si>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</si>
  <si>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</si>
  <si>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</si>
  <si>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</si>
  <si>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</si>
  <si>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</si>
  <si>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</si>
  <si>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</si>
  <si>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</si>
  <si>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</si>
  <si>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</si>
  <si>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</si>
  <si>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</si>
  <si>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</si>
  <si>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</si>
  <si>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</si>
  <si>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</si>
  <si>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</si>
  <si>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</si>
  <si>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</si>
  <si>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</si>
  <si>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</si>
  <si>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</si>
  <si>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</si>
  <si>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</si>
  <si>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</si>
  <si>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</si>
  <si>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</si>
  <si>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</si>
  <si>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</si>
  <si>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</si>
  <si>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</si>
  <si>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</si>
  <si>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</si>
  <si>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</si>
  <si>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</si>
  <si>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</si>
  <si>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</si>
  <si>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</si>
  <si>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</si>
  <si>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</si>
  <si>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</si>
  <si>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</si>
  <si>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</si>
  <si>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</si>
  <si>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</si>
  <si>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</si>
  <si>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</si>
  <si>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</si>
  <si>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</si>
  <si>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</si>
  <si>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</si>
  <si>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</si>
  <si>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</si>
  <si>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</si>
  <si>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</si>
  <si>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</si>
  <si>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C02</t>
    <phoneticPr fontId="1" type="noConversion"/>
  </si>
  <si>
    <t>C01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</si>
  <si>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</si>
  <si>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</si>
  <si>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</si>
  <si>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</si>
  <si>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</si>
  <si>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</si>
  <si>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</si>
  <si>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</si>
  <si>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</si>
  <si>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</si>
  <si>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</si>
  <si>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</si>
  <si>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</si>
  <si>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</si>
  <si>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</si>
  <si>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</si>
  <si>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</si>
  <si>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</si>
  <si>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</si>
  <si>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제품명</t>
    <phoneticPr fontId="1" type="noConversion"/>
  </si>
  <si>
    <t>&gt;=1300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</si>
</sst>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5B-4FFF-9DCC-C99F5E506D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636CAF3F-4E50-DFBB-2782-9D106566F726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gmin Shin" refreshedDate="45667.993943518515" createdVersion="8" refreshedVersion="8" minRefreshableVersion="3" recordCount="9" xr:uid="{2DEB5EEB-BF49-41DE-A224-CD0C3B83241E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994D11-CDF4-4F3C-8765-BA6670BF0563}" name="피벗 테이블1" cacheId="6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0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H10" sqref="H10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4">
      <c r="A4" s="1" t="s">
        <v>208</v>
      </c>
      <c r="B4" s="1" t="s">
        <v>214</v>
      </c>
      <c r="C4" s="1" t="s">
        <v>220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209</v>
      </c>
      <c r="B5" s="1" t="s">
        <v>215</v>
      </c>
      <c r="C5" s="1" t="s">
        <v>221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210</v>
      </c>
      <c r="B6" s="1" t="s">
        <v>216</v>
      </c>
      <c r="C6" s="1" t="s">
        <v>222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211</v>
      </c>
      <c r="B7" s="1" t="s">
        <v>217</v>
      </c>
      <c r="C7" s="1" t="s">
        <v>220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213</v>
      </c>
      <c r="B8" s="1" t="s">
        <v>218</v>
      </c>
      <c r="C8" s="1" t="s">
        <v>222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212</v>
      </c>
      <c r="B9" s="1" t="s">
        <v>219</v>
      </c>
      <c r="C9" s="1" t="s">
        <v>222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D5" sqref="D5:E14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20" t="s">
        <v>223</v>
      </c>
      <c r="B1" s="20"/>
      <c r="C1" s="20"/>
      <c r="D1" s="20"/>
      <c r="E1" s="20"/>
      <c r="F1" s="20"/>
    </row>
    <row r="3" spans="1:6" x14ac:dyDescent="0.4">
      <c r="A3" s="21" t="s">
        <v>56</v>
      </c>
      <c r="B3" s="21" t="s">
        <v>57</v>
      </c>
      <c r="C3" s="21" t="s">
        <v>58</v>
      </c>
      <c r="D3" s="21"/>
      <c r="E3" s="21"/>
      <c r="F3" s="21" t="s">
        <v>59</v>
      </c>
    </row>
    <row r="4" spans="1:6" x14ac:dyDescent="0.4">
      <c r="A4" s="21"/>
      <c r="B4" s="21"/>
      <c r="C4" s="12" t="s">
        <v>60</v>
      </c>
      <c r="D4" s="12" t="s">
        <v>61</v>
      </c>
      <c r="E4" s="12" t="s">
        <v>62</v>
      </c>
      <c r="F4" s="21"/>
    </row>
    <row r="5" spans="1:6" x14ac:dyDescent="0.4">
      <c r="A5" s="13">
        <v>2014</v>
      </c>
      <c r="B5" s="14">
        <v>43268</v>
      </c>
      <c r="C5" s="14">
        <v>6068</v>
      </c>
      <c r="D5" s="19">
        <v>14.2</v>
      </c>
      <c r="E5" s="19">
        <v>-8.9</v>
      </c>
      <c r="F5" s="13">
        <v>3.56</v>
      </c>
    </row>
    <row r="6" spans="1:6" x14ac:dyDescent="0.4">
      <c r="A6" s="13">
        <v>2015</v>
      </c>
      <c r="B6" s="14">
        <v>43663</v>
      </c>
      <c r="C6" s="14">
        <v>5707</v>
      </c>
      <c r="D6" s="19">
        <v>13.1</v>
      </c>
      <c r="E6" s="19">
        <v>-5.9</v>
      </c>
      <c r="F6" s="13">
        <v>3.48</v>
      </c>
    </row>
    <row r="7" spans="1:6" x14ac:dyDescent="0.4">
      <c r="A7" s="13">
        <v>2016</v>
      </c>
      <c r="B7" s="14">
        <v>44056</v>
      </c>
      <c r="C7" s="14">
        <v>5407</v>
      </c>
      <c r="D7" s="19">
        <v>12.3</v>
      </c>
      <c r="E7" s="19">
        <v>-5.3</v>
      </c>
      <c r="F7" s="13">
        <v>3.41</v>
      </c>
    </row>
    <row r="8" spans="1:6" x14ac:dyDescent="0.4">
      <c r="A8" s="13">
        <v>2017</v>
      </c>
      <c r="B8" s="14">
        <v>44453</v>
      </c>
      <c r="C8" s="14">
        <v>5167</v>
      </c>
      <c r="D8" s="19">
        <v>11.6</v>
      </c>
      <c r="E8" s="19">
        <v>-4.4000000000000004</v>
      </c>
      <c r="F8" s="13">
        <v>3.32</v>
      </c>
    </row>
    <row r="9" spans="1:6" x14ac:dyDescent="0.4">
      <c r="A9" s="13">
        <v>2018</v>
      </c>
      <c r="B9" s="14">
        <v>45093</v>
      </c>
      <c r="C9" s="14">
        <v>4851</v>
      </c>
      <c r="D9" s="19">
        <v>10.9</v>
      </c>
      <c r="E9" s="19">
        <v>-6.1</v>
      </c>
      <c r="F9" s="13">
        <v>3.23</v>
      </c>
    </row>
    <row r="10" spans="1:6" x14ac:dyDescent="0.4">
      <c r="A10" s="13">
        <v>2019</v>
      </c>
      <c r="B10" s="14">
        <v>45545</v>
      </c>
      <c r="C10" s="14">
        <v>4692</v>
      </c>
      <c r="D10" s="19">
        <v>10.3</v>
      </c>
      <c r="E10" s="19">
        <v>-3.3</v>
      </c>
      <c r="F10" s="13">
        <v>3.17</v>
      </c>
    </row>
    <row r="11" spans="1:6" x14ac:dyDescent="0.4">
      <c r="A11" s="13">
        <v>2020</v>
      </c>
      <c r="B11" s="14">
        <v>45991</v>
      </c>
      <c r="C11" s="14">
        <v>4468</v>
      </c>
      <c r="D11" s="19">
        <v>9.6999999999999993</v>
      </c>
      <c r="E11" s="19">
        <v>-4.8</v>
      </c>
      <c r="F11" s="13">
        <v>3.12</v>
      </c>
    </row>
    <row r="12" spans="1:6" x14ac:dyDescent="0.4">
      <c r="A12" s="13">
        <v>2021</v>
      </c>
      <c r="B12" s="14">
        <v>46430</v>
      </c>
      <c r="C12" s="14">
        <v>4400</v>
      </c>
      <c r="D12" s="19">
        <v>9.5</v>
      </c>
      <c r="E12" s="19">
        <v>-1.5</v>
      </c>
      <c r="F12" s="13">
        <v>3.11</v>
      </c>
    </row>
    <row r="13" spans="1:6" x14ac:dyDescent="0.4">
      <c r="A13" s="13">
        <v>2022</v>
      </c>
      <c r="B13" s="14">
        <v>46858</v>
      </c>
      <c r="C13" s="14">
        <v>4210</v>
      </c>
      <c r="D13" s="19">
        <v>9.1999999999999993</v>
      </c>
      <c r="E13" s="19">
        <v>-4.3</v>
      </c>
      <c r="F13" s="13">
        <v>3.05</v>
      </c>
    </row>
    <row r="14" spans="1:6" x14ac:dyDescent="0.4">
      <c r="A14" s="13">
        <v>2023</v>
      </c>
      <c r="B14" s="14">
        <v>47275</v>
      </c>
      <c r="C14" s="14">
        <v>4032</v>
      </c>
      <c r="D14" s="19">
        <v>8.6999999999999993</v>
      </c>
      <c r="E14" s="19">
        <v>-4.2</v>
      </c>
      <c r="F14" s="13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3" workbookViewId="0">
      <selection activeCell="B16" sqref="B16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22" t="s">
        <v>63</v>
      </c>
      <c r="B1" s="22"/>
      <c r="C1" s="22"/>
      <c r="D1" s="22"/>
      <c r="E1" s="22"/>
      <c r="F1" s="22"/>
      <c r="G1" s="2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1" t="s">
        <v>233</v>
      </c>
      <c r="B14" s="1" t="s">
        <v>225</v>
      </c>
    </row>
    <row r="15" spans="1:7" x14ac:dyDescent="0.4">
      <c r="A15" t="b">
        <f>RIGHT(B4,1)="트"</f>
        <v>1</v>
      </c>
    </row>
    <row r="16" spans="1:7" x14ac:dyDescent="0.4">
      <c r="B16" t="s">
        <v>234</v>
      </c>
    </row>
    <row r="18" spans="1:7" x14ac:dyDescent="0.4">
      <c r="A18" s="1" t="s">
        <v>224</v>
      </c>
      <c r="B18" s="1" t="s">
        <v>225</v>
      </c>
      <c r="C18" s="1" t="s">
        <v>226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22" workbookViewId="0">
      <selection activeCell="G27" sqref="G27:I27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3" t="s">
        <v>201</v>
      </c>
      <c r="H26" s="23"/>
      <c r="I26" s="2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4">
        <f>COUNTIF($I$16:$I$24,"&gt;=80")/COUNT(I16:I24)</f>
        <v>0.44444444444444442</v>
      </c>
      <c r="H27" s="24"/>
      <c r="I27" s="2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25" t="s">
        <v>55</v>
      </c>
      <c r="B36" s="26"/>
      <c r="C36" s="5">
        <f>TRUNC(SUMIF(E27:E35,E29,C27:C35)/COUNTIF(E27:E35,E29),0)</f>
        <v>76</v>
      </c>
      <c r="D36" s="5">
        <f>TRUNC(SUMIF(E27:E35,E29,D27:D35)/COUNTIF(E27:E35,E29),0)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abSelected="1" topLeftCell="A6" workbookViewId="0">
      <selection activeCell="H20" sqref="H20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22" t="s">
        <v>83</v>
      </c>
      <c r="B1" s="22"/>
      <c r="C1" s="22"/>
      <c r="D1" s="22"/>
      <c r="E1" s="22"/>
      <c r="F1" s="22"/>
      <c r="G1" s="2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15" t="s">
        <v>0</v>
      </c>
      <c r="B15" t="s">
        <v>227</v>
      </c>
    </row>
    <row r="17" spans="1:7" x14ac:dyDescent="0.4">
      <c r="A17" s="15" t="s">
        <v>231</v>
      </c>
      <c r="B17" s="15" t="s">
        <v>230</v>
      </c>
    </row>
    <row r="18" spans="1:7" x14ac:dyDescent="0.4">
      <c r="A18" s="15" t="s">
        <v>228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229</v>
      </c>
    </row>
    <row r="19" spans="1:7" x14ac:dyDescent="0.4">
      <c r="A19" s="16" t="s">
        <v>15</v>
      </c>
      <c r="B19" s="28" t="s">
        <v>232</v>
      </c>
      <c r="C19" s="28" t="s">
        <v>232</v>
      </c>
      <c r="D19" s="28">
        <v>595000</v>
      </c>
      <c r="E19" s="28" t="s">
        <v>232</v>
      </c>
      <c r="F19" s="28" t="s">
        <v>232</v>
      </c>
      <c r="G19" s="28">
        <v>595000</v>
      </c>
    </row>
    <row r="20" spans="1:7" x14ac:dyDescent="0.4">
      <c r="A20" s="16" t="s">
        <v>5</v>
      </c>
      <c r="B20" s="28">
        <v>305000</v>
      </c>
      <c r="C20" s="28" t="s">
        <v>232</v>
      </c>
      <c r="D20" s="28" t="s">
        <v>232</v>
      </c>
      <c r="E20" s="28" t="s">
        <v>232</v>
      </c>
      <c r="F20" s="28" t="s">
        <v>232</v>
      </c>
      <c r="G20" s="28">
        <v>305000</v>
      </c>
    </row>
    <row r="21" spans="1:7" x14ac:dyDescent="0.4">
      <c r="A21" s="16" t="s">
        <v>91</v>
      </c>
      <c r="B21" s="28">
        <v>290000</v>
      </c>
      <c r="C21" s="28" t="s">
        <v>232</v>
      </c>
      <c r="D21" s="28" t="s">
        <v>232</v>
      </c>
      <c r="E21" s="28" t="s">
        <v>232</v>
      </c>
      <c r="F21" s="28" t="s">
        <v>232</v>
      </c>
      <c r="G21" s="28">
        <v>290000</v>
      </c>
    </row>
    <row r="22" spans="1:7" x14ac:dyDescent="0.4">
      <c r="A22" s="16" t="s">
        <v>99</v>
      </c>
      <c r="B22" s="28">
        <v>325000</v>
      </c>
      <c r="C22" s="28" t="s">
        <v>232</v>
      </c>
      <c r="D22" s="28" t="s">
        <v>232</v>
      </c>
      <c r="E22" s="28" t="s">
        <v>232</v>
      </c>
      <c r="F22" s="28" t="s">
        <v>232</v>
      </c>
      <c r="G22" s="28">
        <v>325000</v>
      </c>
    </row>
    <row r="23" spans="1:7" x14ac:dyDescent="0.4">
      <c r="A23" s="16" t="s">
        <v>104</v>
      </c>
      <c r="B23" s="28" t="s">
        <v>232</v>
      </c>
      <c r="C23" s="28">
        <v>480000</v>
      </c>
      <c r="D23" s="28" t="s">
        <v>232</v>
      </c>
      <c r="E23" s="28" t="s">
        <v>232</v>
      </c>
      <c r="F23" s="28" t="s">
        <v>232</v>
      </c>
      <c r="G23" s="28">
        <v>480000</v>
      </c>
    </row>
    <row r="24" spans="1:7" x14ac:dyDescent="0.4">
      <c r="A24" s="16" t="s">
        <v>7</v>
      </c>
      <c r="B24" s="28" t="s">
        <v>232</v>
      </c>
      <c r="C24" s="28">
        <v>480000</v>
      </c>
      <c r="D24" s="28" t="s">
        <v>232</v>
      </c>
      <c r="E24" s="28" t="s">
        <v>232</v>
      </c>
      <c r="F24" s="28" t="s">
        <v>232</v>
      </c>
      <c r="G24" s="28">
        <v>480000</v>
      </c>
    </row>
    <row r="25" spans="1:7" x14ac:dyDescent="0.4">
      <c r="A25" s="16" t="s">
        <v>108</v>
      </c>
      <c r="B25" s="28" t="s">
        <v>232</v>
      </c>
      <c r="C25" s="28" t="s">
        <v>232</v>
      </c>
      <c r="D25" s="28" t="s">
        <v>232</v>
      </c>
      <c r="E25" s="28">
        <v>730000</v>
      </c>
      <c r="F25" s="28" t="s">
        <v>232</v>
      </c>
      <c r="G25" s="28">
        <v>730000</v>
      </c>
    </row>
    <row r="26" spans="1:7" x14ac:dyDescent="0.4">
      <c r="A26" s="16" t="s">
        <v>101</v>
      </c>
      <c r="B26" s="28" t="s">
        <v>232</v>
      </c>
      <c r="C26" s="28" t="s">
        <v>232</v>
      </c>
      <c r="D26" s="28" t="s">
        <v>232</v>
      </c>
      <c r="E26" s="28" t="s">
        <v>232</v>
      </c>
      <c r="F26" s="28">
        <v>1000000</v>
      </c>
      <c r="G26" s="28">
        <v>1000000</v>
      </c>
    </row>
    <row r="27" spans="1:7" x14ac:dyDescent="0.4">
      <c r="A27" s="16" t="s">
        <v>106</v>
      </c>
      <c r="B27" s="28" t="s">
        <v>232</v>
      </c>
      <c r="C27" s="28">
        <v>465000</v>
      </c>
      <c r="D27" s="28" t="s">
        <v>232</v>
      </c>
      <c r="E27" s="28" t="s">
        <v>232</v>
      </c>
      <c r="F27" s="28" t="s">
        <v>232</v>
      </c>
      <c r="G27" s="28">
        <v>465000</v>
      </c>
    </row>
    <row r="28" spans="1:7" x14ac:dyDescent="0.4">
      <c r="A28" s="16" t="s">
        <v>229</v>
      </c>
      <c r="B28" s="28">
        <v>325000</v>
      </c>
      <c r="C28" s="28">
        <v>480000</v>
      </c>
      <c r="D28" s="28">
        <v>595000</v>
      </c>
      <c r="E28" s="28">
        <v>730000</v>
      </c>
      <c r="F28" s="28">
        <v>1000000</v>
      </c>
      <c r="G28" s="28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F3" sqref="F3:G8"/>
    </sheetView>
  </sheetViews>
  <sheetFormatPr defaultRowHeight="17.399999999999999" x14ac:dyDescent="0.4"/>
  <sheetData>
    <row r="1" spans="1:7" x14ac:dyDescent="0.4">
      <c r="A1" s="27" t="s">
        <v>63</v>
      </c>
      <c r="B1" s="27"/>
      <c r="C1" s="27"/>
      <c r="D1" s="2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6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ref="D5:D8" si="0">C5/B5</f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F12" sqref="F12"/>
    </sheetView>
  </sheetViews>
  <sheetFormatPr defaultRowHeight="17.399999999999999" x14ac:dyDescent="0.4"/>
  <sheetData>
    <row r="1" spans="1:5" ht="21" x14ac:dyDescent="0.4">
      <c r="A1" s="22" t="s">
        <v>119</v>
      </c>
      <c r="B1" s="22"/>
      <c r="C1" s="22"/>
      <c r="D1" s="22"/>
      <c r="E1" s="22"/>
    </row>
    <row r="3" spans="1:5" x14ac:dyDescent="0.4">
      <c r="A3" s="5" t="s">
        <v>120</v>
      </c>
      <c r="B3" s="17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18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18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18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18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18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18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18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18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18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J22" sqref="J22"/>
    </sheetView>
  </sheetViews>
  <sheetFormatPr defaultRowHeight="17.399999999999999" x14ac:dyDescent="0.4"/>
  <sheetData>
    <row r="1" spans="1:5" ht="21" x14ac:dyDescent="0.4">
      <c r="A1" s="22" t="s">
        <v>137</v>
      </c>
      <c r="B1" s="22"/>
      <c r="C1" s="22"/>
      <c r="D1" s="22"/>
      <c r="E1" s="2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신동민</cp:lastModifiedBy>
  <dcterms:created xsi:type="dcterms:W3CDTF">2023-04-27T08:01:32Z</dcterms:created>
  <dcterms:modified xsi:type="dcterms:W3CDTF">2025-01-10T14:52:13Z</dcterms:modified>
</cp:coreProperties>
</file>