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enie\Downloads\2025_기본서_컴활2급실기_학습자료_241127 update\04 실전모의고사\"/>
    </mc:Choice>
  </mc:AlternateContent>
  <xr:revisionPtr revIDLastSave="0" documentId="13_ncr:1_{9CE97656-B4C8-4A14-B7FB-75A2928F5AAD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G3" i="6"/>
  <c r="D4" i="6"/>
  <c r="D36" i="9"/>
  <c r="C36" i="9"/>
  <c r="G27" i="9"/>
  <c r="D17" i="9" a="1"/>
  <c r="D17" i="9" s="1"/>
  <c r="D18" i="9" a="1"/>
  <c r="D18" i="9"/>
  <c r="D19" i="9" a="1"/>
  <c r="D19" i="9"/>
  <c r="D20" i="9" a="1"/>
  <c r="D20" i="9" s="1"/>
  <c r="D21" i="9" a="1"/>
  <c r="D21" i="9" s="1"/>
  <c r="D22" i="9" a="1"/>
  <c r="D22" i="9"/>
  <c r="D23" i="9" a="1"/>
  <c r="D23" i="9"/>
  <c r="D16" i="9" a="1"/>
  <c r="D16" i="9" s="1"/>
  <c r="A15" i="3" l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C5" i="1"/>
  <c r="C6" i="1"/>
  <c r="C7" i="1"/>
  <c r="C8" i="1"/>
  <c r="C9" i="1"/>
  <c r="C4" i="1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<sst xmlns="http://schemas.openxmlformats.org/spreadsheetml/2006/main" count="335" uniqueCount="230">
  <si>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</si>
  <si>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</si>
  <si>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</si>
  <si>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</si>
  <si>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</si>
  <si>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</si>
  <si>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</si>
  <si>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</si>
  <si>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</si>
  <si>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</si>
  <si>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</si>
  <si>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</si>
  <si>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</si>
  <si>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</si>
  <si>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</si>
  <si>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</si>
  <si>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</si>
  <si>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</si>
  <si>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</si>
  <si>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</si>
  <si>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</si>
  <si>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</si>
  <si>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</si>
  <si>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</si>
  <si>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</si>
  <si>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</si>
  <si>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</si>
  <si>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</si>
  <si>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</si>
  <si>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</si>
  <si>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</si>
  <si>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</si>
  <si>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</si>
  <si>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</si>
  <si>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</si>
  <si>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</si>
  <si>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</si>
  <si>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</si>
  <si>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</si>
  <si>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</si>
  <si>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</si>
  <si>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</si>
  <si>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</si>
  <si>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</si>
  <si>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</si>
  <si>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</si>
  <si>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</si>
  <si>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</si>
  <si>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</si>
  <si>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</si>
  <si>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</si>
  <si>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</si>
  <si>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</si>
  <si>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</si>
  <si>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</si>
  <si>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</si>
  <si>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</si>
  <si>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</si>
  <si>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</si>
  <si>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</si>
  <si>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</si>
  <si>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</si>
  <si>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</si>
  <si>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</si>
  <si>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</si>
  <si>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</si>
  <si>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</si>
  <si>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</si>
  <si>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</si>
  <si>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</si>
  <si>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</si>
  <si>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</si>
  <si>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</si>
  <si>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</si>
  <si>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</si>
  <si>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</si>
  <si>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</si>
  <si>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</si>
  <si>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</si>
  <si>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</si>
  <si>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</si>
  <si>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</si>
  <si>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</si>
  <si>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</si>
  <si>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</si>
  <si>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</si>
  <si>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</si>
  <si>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</si>
  <si>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</si>
  <si>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</si>
  <si>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</si>
  <si>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</si>
  <si>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</si>
  <si>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</si>
  <si>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</si>
  <si>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</si>
  <si>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</si>
  <si>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</si>
  <si>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</si>
  <si>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</si>
  <si>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</si>
  <si>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</si>
  <si>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</si>
  <si>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</si>
  <si>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</si>
  <si>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</si>
  <si>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</si>
  <si>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</si>
  <si>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</si>
  <si>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</si>
  <si>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</si>
  <si>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</si>
  <si>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</si>
  <si>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</si>
  <si>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</si>
  <si>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</si>
  <si>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</si>
  <si>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</si>
  <si>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</si>
  <si>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</si>
  <si>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</si>
  <si>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</si>
  <si>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</si>
  <si>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</si>
  <si>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</si>
  <si>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</si>
  <si>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</si>
  <si>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</si>
  <si>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</si>
  <si>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</si>
  <si>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</si>
  <si>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</si>
  <si>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</si>
  <si>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</si>
  <si>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</si>
  <si>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</si>
  <si>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</si>
  <si>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</si>
  <si>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</si>
  <si>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</si>
  <si>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</si>
  <si>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</si>
  <si>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</si>
  <si>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</si>
  <si>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</si>
  <si>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</si>
  <si>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</si>
  <si>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</si>
  <si>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</si>
  <si>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</si>
  <si>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</si>
  <si>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</si>
  <si>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</si>
  <si>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</si>
  <si>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</si>
  <si>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</si>
  <si>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</si>
  <si>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</si>
  <si>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</si>
  <si>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</si>
  <si>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</si>
  <si>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</si>
  <si>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</si>
  <si>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</si>
  <si>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</si>
  <si>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</si>
  <si>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</si>
  <si>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</si>
  <si>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</si>
  <si>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</si>
  <si>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</si>
  <si>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</si>
  <si>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</si>
  <si>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</si>
  <si>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</si>
  <si>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</si>
  <si>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</si>
  <si>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</si>
  <si>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</si>
  <si>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</si>
  <si>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</si>
  <si>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</si>
  <si>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</si>
  <si>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</si>
  <si>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</si>
  <si>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</si>
  <si>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</si>
  <si>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</si>
  <si>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</si>
  <si>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</si>
  <si>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</si>
  <si>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</si>
  <si>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</si>
  <si>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</si>
  <si>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</si>
  <si>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</si>
  <si>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</si>
  <si>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</si>
  <si>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</si>
  <si>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</si>
  <si>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</si>
  <si>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</si>
  <si>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</si>
  <si>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</si>
  <si>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</si>
  <si>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</si>
  <si>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</si>
  <si>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</si>
  <si>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</si>
  <si>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</si>
  <si>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</si>
  <si>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</si>
  <si>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</si>
  <si>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</si>
  <si>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</si>
  <si>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</si>
  <si>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</si>
  <si>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</si>
  <si>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</si>
  <si>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</si>
  <si>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年度別 농가인구 변동현황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</si>
  <si>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</si>
  <si>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</si>
  <si>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</si>
  <si>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</si>
  <si>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</si>
  <si>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</si>
  <si>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</si>
  <si>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제품명</t>
    <phoneticPr fontId="1" type="noConversion"/>
  </si>
  <si>
    <t>매입량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</si>
</sst>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&quot;영업&quot;@&quot;팀&quot;"/>
    <numFmt numFmtId="178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8" fontId="0" fillId="0" borderId="4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D7-487C-8A31-9F5CDDF8F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F850E28A-461C-F5F3-2B63-9A0DA9F19B65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지은" refreshedDate="45687.591763888886" createdVersion="8" refreshedVersion="8" minRefreshableVersion="3" recordCount="9" xr:uid="{92D42137-1F33-4C3A-947D-873E64B98E3D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DA3087-F917-4257-91A8-29E3BD3BFA31}" name="피벗 테이블3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208</v>
      </c>
      <c r="B4" s="1" t="s">
        <v>209</v>
      </c>
      <c r="C4" s="12" t="str">
        <f>LEFT(A4,1)</f>
        <v>A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215</v>
      </c>
      <c r="B5" s="1" t="s">
        <v>210</v>
      </c>
      <c r="C5" s="12" t="str">
        <f t="shared" ref="C5:C9" si="0">LEFT(A5,1)</f>
        <v>B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216</v>
      </c>
      <c r="B6" s="1" t="s">
        <v>211</v>
      </c>
      <c r="C6" s="12" t="str">
        <f t="shared" si="0"/>
        <v>C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217</v>
      </c>
      <c r="B7" s="1" t="s">
        <v>212</v>
      </c>
      <c r="C7" s="12" t="str">
        <f t="shared" si="0"/>
        <v>A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218</v>
      </c>
      <c r="B8" s="1" t="s">
        <v>213</v>
      </c>
      <c r="C8" s="12" t="str">
        <f t="shared" si="0"/>
        <v>C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219</v>
      </c>
      <c r="B9" s="1" t="s">
        <v>214</v>
      </c>
      <c r="C9" s="12" t="str">
        <f t="shared" si="0"/>
        <v>C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workbookViewId="0">
      <selection activeCell="F14" sqref="A3:F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220</v>
      </c>
      <c r="B1" s="18"/>
      <c r="C1" s="18"/>
      <c r="D1" s="18"/>
      <c r="E1" s="18"/>
      <c r="F1" s="18"/>
    </row>
    <row r="3" spans="1:6" x14ac:dyDescent="0.4">
      <c r="A3" s="25" t="s">
        <v>56</v>
      </c>
      <c r="B3" s="25" t="s">
        <v>57</v>
      </c>
      <c r="C3" s="25" t="s">
        <v>58</v>
      </c>
      <c r="D3" s="25"/>
      <c r="E3" s="25"/>
      <c r="F3" s="25" t="s">
        <v>59</v>
      </c>
    </row>
    <row r="4" spans="1:6" x14ac:dyDescent="0.4">
      <c r="A4" s="25"/>
      <c r="B4" s="25"/>
      <c r="C4" s="26" t="s">
        <v>60</v>
      </c>
      <c r="D4" s="26" t="s">
        <v>61</v>
      </c>
      <c r="E4" s="26" t="s">
        <v>62</v>
      </c>
      <c r="F4" s="25"/>
    </row>
    <row r="5" spans="1:6" x14ac:dyDescent="0.4">
      <c r="A5" s="27">
        <v>2014</v>
      </c>
      <c r="B5" s="28">
        <v>43268</v>
      </c>
      <c r="C5" s="28">
        <v>6068</v>
      </c>
      <c r="D5" s="29">
        <v>14.2</v>
      </c>
      <c r="E5" s="29">
        <v>-8.9</v>
      </c>
      <c r="F5" s="27">
        <v>3.56</v>
      </c>
    </row>
    <row r="6" spans="1:6" x14ac:dyDescent="0.4">
      <c r="A6" s="27">
        <v>2015</v>
      </c>
      <c r="B6" s="28">
        <v>43663</v>
      </c>
      <c r="C6" s="28">
        <v>5707</v>
      </c>
      <c r="D6" s="29">
        <v>13.1</v>
      </c>
      <c r="E6" s="29">
        <v>-5.9</v>
      </c>
      <c r="F6" s="27">
        <v>3.48</v>
      </c>
    </row>
    <row r="7" spans="1:6" x14ac:dyDescent="0.4">
      <c r="A7" s="27">
        <v>2016</v>
      </c>
      <c r="B7" s="28">
        <v>44056</v>
      </c>
      <c r="C7" s="28">
        <v>5407</v>
      </c>
      <c r="D7" s="29">
        <v>12.3</v>
      </c>
      <c r="E7" s="29">
        <v>-5.3</v>
      </c>
      <c r="F7" s="27">
        <v>3.41</v>
      </c>
    </row>
    <row r="8" spans="1:6" x14ac:dyDescent="0.4">
      <c r="A8" s="27">
        <v>2017</v>
      </c>
      <c r="B8" s="28">
        <v>44453</v>
      </c>
      <c r="C8" s="28">
        <v>5167</v>
      </c>
      <c r="D8" s="29">
        <v>11.6</v>
      </c>
      <c r="E8" s="29">
        <v>-4.4000000000000004</v>
      </c>
      <c r="F8" s="27">
        <v>3.32</v>
      </c>
    </row>
    <row r="9" spans="1:6" x14ac:dyDescent="0.4">
      <c r="A9" s="27">
        <v>2018</v>
      </c>
      <c r="B9" s="28">
        <v>45093</v>
      </c>
      <c r="C9" s="28">
        <v>4851</v>
      </c>
      <c r="D9" s="29">
        <v>10.9</v>
      </c>
      <c r="E9" s="29">
        <v>-6.1</v>
      </c>
      <c r="F9" s="27">
        <v>3.23</v>
      </c>
    </row>
    <row r="10" spans="1:6" x14ac:dyDescent="0.4">
      <c r="A10" s="27">
        <v>2019</v>
      </c>
      <c r="B10" s="28">
        <v>45545</v>
      </c>
      <c r="C10" s="28">
        <v>4692</v>
      </c>
      <c r="D10" s="29">
        <v>10.3</v>
      </c>
      <c r="E10" s="29">
        <v>-3.3</v>
      </c>
      <c r="F10" s="27">
        <v>3.17</v>
      </c>
    </row>
    <row r="11" spans="1:6" x14ac:dyDescent="0.4">
      <c r="A11" s="27">
        <v>2020</v>
      </c>
      <c r="B11" s="28">
        <v>45991</v>
      </c>
      <c r="C11" s="28">
        <v>4468</v>
      </c>
      <c r="D11" s="29">
        <v>9.6999999999999993</v>
      </c>
      <c r="E11" s="29">
        <v>-4.8</v>
      </c>
      <c r="F11" s="27">
        <v>3.12</v>
      </c>
    </row>
    <row r="12" spans="1:6" x14ac:dyDescent="0.4">
      <c r="A12" s="27">
        <v>2021</v>
      </c>
      <c r="B12" s="28">
        <v>46430</v>
      </c>
      <c r="C12" s="28">
        <v>4400</v>
      </c>
      <c r="D12" s="29">
        <v>9.5</v>
      </c>
      <c r="E12" s="29">
        <v>-1.5</v>
      </c>
      <c r="F12" s="27">
        <v>3.11</v>
      </c>
    </row>
    <row r="13" spans="1:6" x14ac:dyDescent="0.4">
      <c r="A13" s="27">
        <v>2022</v>
      </c>
      <c r="B13" s="28">
        <v>46858</v>
      </c>
      <c r="C13" s="28">
        <v>4210</v>
      </c>
      <c r="D13" s="29">
        <v>9.1999999999999993</v>
      </c>
      <c r="E13" s="29">
        <v>-4.3</v>
      </c>
      <c r="F13" s="27">
        <v>3.05</v>
      </c>
    </row>
    <row r="14" spans="1:6" x14ac:dyDescent="0.4">
      <c r="A14" s="27">
        <v>2023</v>
      </c>
      <c r="B14" s="28">
        <v>47275</v>
      </c>
      <c r="C14" s="28">
        <v>4032</v>
      </c>
      <c r="D14" s="29">
        <v>8.6999999999999993</v>
      </c>
      <c r="E14" s="29">
        <v>-4.2</v>
      </c>
      <c r="F14" s="27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27"/>
  <sheetViews>
    <sheetView topLeftCell="A3" workbookViewId="0">
      <selection activeCell="I14" sqref="I14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9" t="s">
        <v>63</v>
      </c>
      <c r="B1" s="19"/>
      <c r="C1" s="19"/>
      <c r="D1" s="19"/>
      <c r="E1" s="19"/>
      <c r="F1" s="19"/>
      <c r="G1" s="19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5" t="s">
        <v>228</v>
      </c>
      <c r="B14" s="5" t="s">
        <v>229</v>
      </c>
    </row>
    <row r="15" spans="1:7" x14ac:dyDescent="0.4">
      <c r="A15" s="1" t="b">
        <f>RIGHT(B4,1)="트"</f>
        <v>1</v>
      </c>
      <c r="B15" s="1"/>
    </row>
    <row r="16" spans="1:7" x14ac:dyDescent="0.4">
      <c r="B16" s="1" t="s">
        <v>221</v>
      </c>
    </row>
    <row r="18" spans="1:3" x14ac:dyDescent="0.4">
      <c r="A18" s="5" t="s">
        <v>65</v>
      </c>
      <c r="B18" s="5" t="s">
        <v>67</v>
      </c>
      <c r="C18" s="5" t="s">
        <v>70</v>
      </c>
    </row>
    <row r="19" spans="1:3" x14ac:dyDescent="0.4">
      <c r="A19" s="5" t="s">
        <v>72</v>
      </c>
      <c r="B19" s="6">
        <v>1200</v>
      </c>
      <c r="C19" s="6">
        <v>650000</v>
      </c>
    </row>
    <row r="20" spans="1:3" x14ac:dyDescent="0.4">
      <c r="A20" s="5" t="s">
        <v>77</v>
      </c>
      <c r="B20" s="6">
        <v>1000</v>
      </c>
      <c r="C20" s="6">
        <v>525000</v>
      </c>
    </row>
    <row r="21" spans="1:3" x14ac:dyDescent="0.4">
      <c r="A21" s="5" t="s">
        <v>81</v>
      </c>
      <c r="B21" s="6">
        <v>1200</v>
      </c>
      <c r="C21" s="6">
        <v>550000</v>
      </c>
    </row>
    <row r="22" spans="1:3" x14ac:dyDescent="0.4">
      <c r="A22" s="5" t="s">
        <v>82</v>
      </c>
      <c r="B22" s="6">
        <v>1300</v>
      </c>
      <c r="C22" s="6">
        <v>600000</v>
      </c>
    </row>
    <row r="23" spans="1:3" x14ac:dyDescent="0.4">
      <c r="A23" s="5"/>
      <c r="B23" s="6"/>
      <c r="C23" s="6"/>
    </row>
    <row r="24" spans="1:3" x14ac:dyDescent="0.4">
      <c r="A24" s="5"/>
      <c r="B24" s="6"/>
      <c r="C24" s="6"/>
    </row>
    <row r="25" spans="1:3" x14ac:dyDescent="0.4">
      <c r="A25" s="5"/>
      <c r="B25" s="6"/>
      <c r="C25" s="6"/>
    </row>
    <row r="26" spans="1:3" x14ac:dyDescent="0.4">
      <c r="A26" s="5"/>
      <c r="B26" s="6"/>
      <c r="C26" s="6"/>
    </row>
    <row r="27" spans="1:3" x14ac:dyDescent="0.4">
      <c r="A27" s="5"/>
      <c r="B27" s="6"/>
      <c r="C27" s="6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sheetPr codeName="Sheet4"/>
  <dimension ref="A1:I36"/>
  <sheetViews>
    <sheetView workbookViewId="0">
      <selection activeCell="C36" sqref="C36"/>
    </sheetView>
  </sheetViews>
  <sheetFormatPr defaultRowHeight="17.399999999999999" x14ac:dyDescent="0.4"/>
  <cols>
    <col min="2" max="2" width="10.69921875" bestFit="1" customWidth="1"/>
    <col min="3" max="3" width="13.59765625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 ")</f>
        <v xml:space="preserve"> </v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 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 xml:space="preserve"> </v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 xml:space="preserve"> </v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 xml:space="preserve"> </v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 xml:space="preserve"> </v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 xml:space="preserve"> </v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 ")</f>
        <v xml:space="preserve"> 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 ")</f>
        <v xml:space="preserve"> 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 ")</f>
        <v xml:space="preserve"> 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 ")</f>
        <v xml:space="preserve"> 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 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 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 ")</f>
        <v xml:space="preserve"> 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 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0" t="s">
        <v>201</v>
      </c>
      <c r="H26" s="20"/>
      <c r="I26" s="20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1">
        <f>COUNTIF(I16:I24,"&gt;=80")/COUNT(I16:I24)</f>
        <v>0.44444444444444442</v>
      </c>
      <c r="H27" s="21"/>
      <c r="I27" s="21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2" t="s">
        <v>55</v>
      </c>
      <c r="B36" s="23"/>
      <c r="C36" s="5">
        <f>TRUNC((SUMIF($E$27:$E$35,"합격",C27:C35))/COUNTIF(E27:E35,"합격"),)</f>
        <v>76</v>
      </c>
      <c r="D36" s="5">
        <f>TRUNC(SUMIF(E27:E35,"합격",D27:D35))/COUNTIF(E27:E35,"합격")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topLeftCell="A15" workbookViewId="0">
      <selection activeCell="D19" sqref="D19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9" t="s">
        <v>83</v>
      </c>
      <c r="B1" s="19"/>
      <c r="C1" s="19"/>
      <c r="D1" s="19"/>
      <c r="E1" s="19"/>
      <c r="F1" s="19"/>
      <c r="G1" s="19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3" t="s">
        <v>0</v>
      </c>
      <c r="B15" t="s">
        <v>222</v>
      </c>
    </row>
    <row r="17" spans="1:7" x14ac:dyDescent="0.4">
      <c r="A17" s="13" t="s">
        <v>226</v>
      </c>
      <c r="B17" s="13" t="s">
        <v>225</v>
      </c>
    </row>
    <row r="18" spans="1:7" x14ac:dyDescent="0.4">
      <c r="A18" s="13" t="s">
        <v>223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224</v>
      </c>
    </row>
    <row r="19" spans="1:7" x14ac:dyDescent="0.4">
      <c r="A19" s="14" t="s">
        <v>15</v>
      </c>
      <c r="B19" s="15" t="s">
        <v>227</v>
      </c>
      <c r="C19" s="15" t="s">
        <v>227</v>
      </c>
      <c r="D19" s="15">
        <v>595000</v>
      </c>
      <c r="E19" s="15" t="s">
        <v>227</v>
      </c>
      <c r="F19" s="15" t="s">
        <v>227</v>
      </c>
      <c r="G19" s="15">
        <v>595000</v>
      </c>
    </row>
    <row r="20" spans="1:7" x14ac:dyDescent="0.4">
      <c r="A20" s="14" t="s">
        <v>5</v>
      </c>
      <c r="B20" s="15">
        <v>305000</v>
      </c>
      <c r="C20" s="15" t="s">
        <v>227</v>
      </c>
      <c r="D20" s="15" t="s">
        <v>227</v>
      </c>
      <c r="E20" s="15" t="s">
        <v>227</v>
      </c>
      <c r="F20" s="15" t="s">
        <v>227</v>
      </c>
      <c r="G20" s="15">
        <v>305000</v>
      </c>
    </row>
    <row r="21" spans="1:7" x14ac:dyDescent="0.4">
      <c r="A21" s="14" t="s">
        <v>91</v>
      </c>
      <c r="B21" s="15">
        <v>290000</v>
      </c>
      <c r="C21" s="15" t="s">
        <v>227</v>
      </c>
      <c r="D21" s="15" t="s">
        <v>227</v>
      </c>
      <c r="E21" s="15" t="s">
        <v>227</v>
      </c>
      <c r="F21" s="15" t="s">
        <v>227</v>
      </c>
      <c r="G21" s="15">
        <v>290000</v>
      </c>
    </row>
    <row r="22" spans="1:7" x14ac:dyDescent="0.4">
      <c r="A22" s="14" t="s">
        <v>99</v>
      </c>
      <c r="B22" s="15">
        <v>325000</v>
      </c>
      <c r="C22" s="15" t="s">
        <v>227</v>
      </c>
      <c r="D22" s="15" t="s">
        <v>227</v>
      </c>
      <c r="E22" s="15" t="s">
        <v>227</v>
      </c>
      <c r="F22" s="15" t="s">
        <v>227</v>
      </c>
      <c r="G22" s="15">
        <v>325000</v>
      </c>
    </row>
    <row r="23" spans="1:7" x14ac:dyDescent="0.4">
      <c r="A23" s="14" t="s">
        <v>104</v>
      </c>
      <c r="B23" s="15" t="s">
        <v>227</v>
      </c>
      <c r="C23" s="15">
        <v>480000</v>
      </c>
      <c r="D23" s="15" t="s">
        <v>227</v>
      </c>
      <c r="E23" s="15" t="s">
        <v>227</v>
      </c>
      <c r="F23" s="15" t="s">
        <v>227</v>
      </c>
      <c r="G23" s="15">
        <v>480000</v>
      </c>
    </row>
    <row r="24" spans="1:7" x14ac:dyDescent="0.4">
      <c r="A24" s="14" t="s">
        <v>7</v>
      </c>
      <c r="B24" s="15" t="s">
        <v>227</v>
      </c>
      <c r="C24" s="15">
        <v>480000</v>
      </c>
      <c r="D24" s="15" t="s">
        <v>227</v>
      </c>
      <c r="E24" s="15" t="s">
        <v>227</v>
      </c>
      <c r="F24" s="15" t="s">
        <v>227</v>
      </c>
      <c r="G24" s="15">
        <v>480000</v>
      </c>
    </row>
    <row r="25" spans="1:7" x14ac:dyDescent="0.4">
      <c r="A25" s="14" t="s">
        <v>108</v>
      </c>
      <c r="B25" s="15" t="s">
        <v>227</v>
      </c>
      <c r="C25" s="15" t="s">
        <v>227</v>
      </c>
      <c r="D25" s="15" t="s">
        <v>227</v>
      </c>
      <c r="E25" s="15">
        <v>730000</v>
      </c>
      <c r="F25" s="15" t="s">
        <v>227</v>
      </c>
      <c r="G25" s="15">
        <v>730000</v>
      </c>
    </row>
    <row r="26" spans="1:7" x14ac:dyDescent="0.4">
      <c r="A26" s="14" t="s">
        <v>101</v>
      </c>
      <c r="B26" s="15" t="s">
        <v>227</v>
      </c>
      <c r="C26" s="15" t="s">
        <v>227</v>
      </c>
      <c r="D26" s="15" t="s">
        <v>227</v>
      </c>
      <c r="E26" s="15" t="s">
        <v>227</v>
      </c>
      <c r="F26" s="15">
        <v>1000000</v>
      </c>
      <c r="G26" s="15">
        <v>1000000</v>
      </c>
    </row>
    <row r="27" spans="1:7" x14ac:dyDescent="0.4">
      <c r="A27" s="14" t="s">
        <v>106</v>
      </c>
      <c r="B27" s="15" t="s">
        <v>227</v>
      </c>
      <c r="C27" s="15">
        <v>465000</v>
      </c>
      <c r="D27" s="15" t="s">
        <v>227</v>
      </c>
      <c r="E27" s="15" t="s">
        <v>227</v>
      </c>
      <c r="F27" s="15" t="s">
        <v>227</v>
      </c>
      <c r="G27" s="15">
        <v>465000</v>
      </c>
    </row>
    <row r="28" spans="1:7" x14ac:dyDescent="0.4">
      <c r="A28" s="14" t="s">
        <v>224</v>
      </c>
      <c r="B28" s="15">
        <v>325000</v>
      </c>
      <c r="C28" s="15">
        <v>480000</v>
      </c>
      <c r="D28" s="15">
        <v>595000</v>
      </c>
      <c r="E28" s="15">
        <v>730000</v>
      </c>
      <c r="F28" s="15">
        <v>1000000</v>
      </c>
      <c r="G28" s="15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G3" sqref="G3"/>
    </sheetView>
  </sheetViews>
  <sheetFormatPr defaultRowHeight="17.399999999999999" x14ac:dyDescent="0.4"/>
  <sheetData>
    <row r="1" spans="1:7" x14ac:dyDescent="0.4">
      <c r="A1" s="24" t="s">
        <v>63</v>
      </c>
      <c r="B1" s="24"/>
      <c r="C1" s="24"/>
      <c r="D1" s="24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8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ref="D5:D8" si="0">C5/B5</f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J10" sqref="J10"/>
    </sheetView>
  </sheetViews>
  <sheetFormatPr defaultRowHeight="17.399999999999999" x14ac:dyDescent="0.4"/>
  <sheetData>
    <row r="1" spans="1:5" ht="21" x14ac:dyDescent="0.4">
      <c r="A1" s="19" t="s">
        <v>119</v>
      </c>
      <c r="B1" s="19"/>
      <c r="C1" s="19"/>
      <c r="D1" s="19"/>
      <c r="E1" s="19"/>
    </row>
    <row r="3" spans="1:5" x14ac:dyDescent="0.4">
      <c r="A3" s="5" t="s">
        <v>120</v>
      </c>
      <c r="B3" s="16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7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7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7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7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7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7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7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7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7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tabSelected="1" topLeftCell="A18" workbookViewId="0">
      <selection activeCell="L20" sqref="L20"/>
    </sheetView>
  </sheetViews>
  <sheetFormatPr defaultRowHeight="17.399999999999999" x14ac:dyDescent="0.4"/>
  <sheetData>
    <row r="1" spans="1:5" ht="21" x14ac:dyDescent="0.4">
      <c r="A1" s="19" t="s">
        <v>137</v>
      </c>
      <c r="B1" s="19"/>
      <c r="C1" s="19"/>
      <c r="D1" s="19"/>
      <c r="E1" s="19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지은 사</cp:lastModifiedBy>
  <dcterms:created xsi:type="dcterms:W3CDTF">2023-04-27T08:01:32Z</dcterms:created>
  <dcterms:modified xsi:type="dcterms:W3CDTF">2025-01-30T09:43:47Z</dcterms:modified>
</cp:coreProperties>
</file>