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 codeName="{C5BBEA04-B48B-DB03-FC8F-E18A6752861A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\Downloads\26년 시나공(주말)\2026_컴활2급실기_기본서\04 실전모의고사\"/>
    </mc:Choice>
  </mc:AlternateContent>
  <xr:revisionPtr revIDLastSave="0" documentId="13_ncr:1_{3D9A7392-FC64-41E9-9547-3BC8507C6CA0}" xr6:coauthVersionLast="47" xr6:coauthVersionMax="47" xr10:uidLastSave="{00000000-0000-0000-0000-000000000000}"/>
  <bookViews>
    <workbookView xWindow="0" yWindow="0" windowWidth="27975" windowHeight="15525" activeTab="2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4" l="1"/>
  <c r="D28" i="4"/>
  <c r="D29" i="4"/>
  <c r="D30" i="4"/>
  <c r="D31" i="4"/>
  <c r="D32" i="4"/>
  <c r="D33" i="4"/>
  <c r="D34" i="4"/>
  <c r="D27" i="4"/>
  <c r="J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C5" i="5"/>
  <c r="B16" i="3"/>
  <c r="E22" i="4"/>
  <c r="E21" i="4"/>
  <c r="E20" i="4"/>
  <c r="E19" i="4"/>
  <c r="E18" i="4"/>
  <c r="E17" i="4"/>
  <c r="E16" i="4"/>
  <c r="G3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</author>
  </authors>
  <commentList>
    <comment ref="E3" authorId="0" shapeId="0" xr:uid="{A34EB32B-C07F-4A37-82DE-664A39DAD4FB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<sst xmlns="http://schemas.openxmlformats.org/spreadsheetml/2006/main" count="314" uniqueCount="234">
  <si>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</si>
  <si>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</si>
  <si>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</si>
  <si>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</si>
  <si>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</si>
  <si>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</si>
  <si>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</si>
  <si>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</si>
  <si>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</si>
  <si>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</si>
  <si>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</si>
  <si>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</si>
  <si>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</si>
  <si>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</si>
  <si>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</si>
  <si>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</si>
  <si>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</si>
  <si>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</si>
  <si>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</si>
  <si>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</si>
  <si>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</si>
  <si>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</si>
  <si>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</si>
  <si>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</si>
  <si>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</si>
  <si>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</si>
  <si>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</si>
  <si>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</si>
  <si>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</si>
  <si>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</si>
  <si>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</si>
  <si>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</si>
  <si>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</si>
  <si>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</si>
  <si>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</si>
  <si>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</si>
  <si>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</si>
  <si>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</si>
  <si>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</si>
  <si>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</si>
  <si>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</si>
  <si>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</si>
  <si>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</si>
  <si>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</si>
  <si>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</si>
  <si>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</si>
  <si>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</si>
  <si>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</si>
  <si>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</si>
  <si>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</si>
  <si>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</si>
  <si>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</si>
  <si>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</si>
  <si>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</si>
  <si>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</si>
  <si>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</si>
  <si>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</si>
  <si>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</si>
  <si>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</si>
  <si>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</si>
  <si>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</si>
  <si>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</si>
  <si>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</si>
  <si>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</si>
  <si>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</si>
  <si>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</si>
  <si>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</si>
  <si>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</si>
  <si>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</si>
  <si>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</si>
  <si>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</si>
  <si>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</si>
  <si>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</si>
  <si>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</si>
  <si>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</si>
  <si>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</si>
  <si>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</si>
  <si>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</si>
  <si>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</si>
  <si>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</si>
  <si>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</si>
  <si>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</si>
  <si>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</si>
  <si>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</si>
  <si>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</si>
  <si>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</si>
  <si>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</si>
  <si>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</si>
  <si>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</si>
  <si>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</si>
  <si>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</si>
  <si>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</si>
  <si>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</si>
  <si>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</si>
  <si>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</si>
  <si>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</si>
  <si>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</si>
  <si>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</si>
  <si>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</si>
  <si>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</si>
  <si>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</si>
  <si>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</si>
  <si>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</si>
  <si>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</si>
  <si>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</si>
  <si>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</si>
  <si>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</si>
  <si>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</si>
  <si>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</si>
  <si>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</si>
  <si>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</si>
  <si>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</si>
  <si>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</si>
  <si>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</si>
  <si>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</si>
  <si>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</si>
  <si>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</si>
  <si>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</si>
  <si>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</si>
  <si>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</si>
  <si>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</si>
  <si>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</si>
  <si>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</si>
  <si>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</si>
  <si>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</si>
  <si>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</si>
  <si>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</si>
  <si>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</si>
  <si>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</si>
  <si>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</si>
  <si>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</si>
  <si>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</si>
  <si>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</si>
  <si>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</si>
  <si>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</si>
  <si>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</si>
  <si>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</si>
  <si>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</si>
  <si>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</si>
  <si>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</si>
  <si>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</si>
  <si>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</si>
  <si>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</si>
  <si>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</si>
  <si>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</si>
  <si>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</si>
  <si>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</si>
  <si>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</si>
  <si>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</si>
  <si>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</si>
  <si>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</si>
  <si>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</si>
  <si>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</si>
  <si>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</si>
  <si>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</si>
  <si>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</si>
  <si>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</si>
  <si>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</si>
  <si>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</si>
  <si>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</si>
  <si>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</si>
  <si>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</si>
  <si>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</si>
  <si>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</si>
  <si>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</si>
  <si>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</si>
  <si>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</si>
  <si>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</si>
  <si>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</si>
  <si>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</si>
  <si>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</si>
  <si>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</si>
  <si>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</si>
  <si>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</si>
  <si>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</si>
  <si>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</si>
  <si>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</si>
  <si>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</si>
  <si>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</si>
  <si>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</si>
  <si>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</si>
  <si>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</si>
  <si>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</si>
  <si>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</si>
  <si>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</si>
  <si>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</si>
  <si>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</si>
  <si>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</si>
  <si>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</si>
  <si>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</si>
  <si>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</si>
  <si>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</si>
  <si>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</si>
  <si>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</si>
  <si>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</si>
  <si>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</si>
  <si>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</si>
  <si>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</si>
  <si>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</si>
  <si>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</si>
  <si>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여</t>
    <phoneticPr fontId="1" type="noConversion"/>
  </si>
  <si>
    <t>하이*</t>
    <phoneticPr fontId="1" type="noConversion"/>
  </si>
  <si>
    <t>*프라자</t>
    <phoneticPr fontId="1" type="noConversion"/>
  </si>
  <si>
    <t>1,5</t>
    <phoneticPr fontId="1" type="noConversion"/>
  </si>
  <si>
    <t>평일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</si>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</sst>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81" fontId="0" fillId="0" borderId="1" xfId="1" applyNumberFormat="1" applyFont="1" applyBorder="1">
      <alignment vertical="center"/>
    </xf>
    <xf numFmtId="41" fontId="0" fillId="4" borderId="1" xfId="1" applyFont="1" applyFill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85B-4D97-BFA6-F57D0BEA903B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F-085B-4D97-BFA6-F57D0BEA9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16327DE1-9F23-4B60-925E-85E2210EA8B0}"/>
            </a:ext>
          </a:extLst>
        </xdr:cNvPr>
        <xdr:cNvSpPr/>
      </xdr:nvSpPr>
      <xdr:spPr>
        <a:xfrm>
          <a:off x="3143250" y="3190875"/>
          <a:ext cx="1466850" cy="41910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A10" sqref="A10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197</v>
      </c>
      <c r="B3" s="1" t="s">
        <v>205</v>
      </c>
      <c r="C3" s="1" t="s">
        <v>206</v>
      </c>
      <c r="D3" s="1" t="s">
        <v>207</v>
      </c>
      <c r="E3" s="1" t="s">
        <v>208</v>
      </c>
    </row>
    <row r="4" spans="1:5" x14ac:dyDescent="0.3">
      <c r="A4" s="1" t="s">
        <v>228</v>
      </c>
      <c r="B4" s="1" t="s">
        <v>222</v>
      </c>
      <c r="C4" s="1" t="s">
        <v>216</v>
      </c>
      <c r="D4" s="1" t="s">
        <v>212</v>
      </c>
      <c r="E4" s="1" t="s">
        <v>209</v>
      </c>
    </row>
    <row r="5" spans="1:5" x14ac:dyDescent="0.3">
      <c r="A5" s="1" t="s">
        <v>229</v>
      </c>
      <c r="B5" s="1" t="s">
        <v>223</v>
      </c>
      <c r="C5" s="1" t="s">
        <v>217</v>
      </c>
      <c r="D5" s="1" t="s">
        <v>213</v>
      </c>
      <c r="E5" s="1" t="s">
        <v>210</v>
      </c>
    </row>
    <row r="6" spans="1:5" x14ac:dyDescent="0.3">
      <c r="A6" s="1" t="s">
        <v>230</v>
      </c>
      <c r="B6" s="1" t="s">
        <v>224</v>
      </c>
      <c r="C6" s="1" t="s">
        <v>218</v>
      </c>
      <c r="D6" s="1" t="s">
        <v>214</v>
      </c>
      <c r="E6" s="1" t="s">
        <v>211</v>
      </c>
    </row>
    <row r="7" spans="1:5" x14ac:dyDescent="0.3">
      <c r="A7" s="1" t="s">
        <v>231</v>
      </c>
      <c r="B7" s="1" t="s">
        <v>225</v>
      </c>
      <c r="C7" s="1" t="s">
        <v>219</v>
      </c>
      <c r="D7" s="1" t="s">
        <v>213</v>
      </c>
      <c r="E7" s="1" t="s">
        <v>209</v>
      </c>
    </row>
    <row r="8" spans="1:5" x14ac:dyDescent="0.3">
      <c r="A8" s="1" t="s">
        <v>232</v>
      </c>
      <c r="B8" s="1" t="s">
        <v>226</v>
      </c>
      <c r="C8" s="1" t="s">
        <v>220</v>
      </c>
      <c r="D8" s="1" t="s">
        <v>213</v>
      </c>
      <c r="E8" s="1" t="s">
        <v>209</v>
      </c>
    </row>
    <row r="9" spans="1:5" x14ac:dyDescent="0.3">
      <c r="A9" s="1" t="s">
        <v>233</v>
      </c>
      <c r="B9" s="1" t="s">
        <v>227</v>
      </c>
      <c r="C9" s="1" t="s">
        <v>221</v>
      </c>
      <c r="D9" s="1" t="s">
        <v>215</v>
      </c>
      <c r="E9" s="1" t="s">
        <v>211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G25" sqref="G25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8" t="s">
        <v>77</v>
      </c>
      <c r="C1" s="18"/>
      <c r="D1" s="18"/>
      <c r="E1" s="18"/>
      <c r="F1" s="18"/>
      <c r="G1" s="18"/>
    </row>
    <row r="2" spans="2:7" x14ac:dyDescent="0.3">
      <c r="G2" s="19">
        <v>45688</v>
      </c>
    </row>
    <row r="3" spans="2:7" ht="17.25" thickBot="1" x14ac:dyDescent="0.3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7.25" thickTop="1" x14ac:dyDescent="0.3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3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3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3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3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3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3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3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3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3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abSelected="1" workbookViewId="0">
      <selection activeCell="D18" sqref="D18"/>
    </sheetView>
  </sheetViews>
  <sheetFormatPr defaultRowHeight="16.5" x14ac:dyDescent="0.3"/>
  <cols>
    <col min="8" max="8" width="10.625" bestFit="1" customWidth="1"/>
  </cols>
  <sheetData>
    <row r="1" spans="1:8" ht="20.25" x14ac:dyDescent="0.3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4" t="s">
        <v>96</v>
      </c>
      <c r="B15" s="4"/>
      <c r="C15" s="1"/>
    </row>
    <row r="16" spans="1:8" x14ac:dyDescent="0.3">
      <c r="A16" s="1" t="s">
        <v>200</v>
      </c>
      <c r="B16" s="1" t="b">
        <f>H4&gt;=AVERAGE(H4:H12)</f>
        <v>0</v>
      </c>
      <c r="C16" s="1"/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3" workbookViewId="0">
      <selection activeCell="H28" sqref="H28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 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 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29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13" t="s">
        <v>198</v>
      </c>
      <c r="B23" s="14"/>
      <c r="C23" s="14"/>
      <c r="D23" s="15"/>
      <c r="E23" s="10">
        <f>COUNTIFS(C16:C22,"&gt;=80",D16:D22,"&gt;=80",E16:E22,"&gt;"&amp;AVERAGE(E16:E22))/COUNTA(A16:A22)</f>
        <v>0.5714285714285714</v>
      </c>
      <c r="G23" s="13" t="s">
        <v>63</v>
      </c>
      <c r="H23" s="14"/>
      <c r="I23" s="15"/>
      <c r="J23" s="4" t="str">
        <f>VLOOKUP(LARGE(I16:I22,1),I16:J22,2,0)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45809</v>
      </c>
      <c r="B27" s="4">
        <v>123001</v>
      </c>
      <c r="C27" s="4" t="s">
        <v>69</v>
      </c>
      <c r="D27" s="4" t="str">
        <f>IF(WEEKDAY(A27,2)&lt;=5,"평일","주말")</f>
        <v>주말</v>
      </c>
      <c r="F27" t="s">
        <v>203</v>
      </c>
      <c r="G27" t="s">
        <v>204</v>
      </c>
    </row>
    <row r="28" spans="1:10" x14ac:dyDescent="0.3">
      <c r="A28" s="7">
        <v>45812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3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3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3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3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I15" sqref="I15"/>
    </sheetView>
  </sheetViews>
  <sheetFormatPr defaultRowHeight="16.5" x14ac:dyDescent="0.3"/>
  <cols>
    <col min="1" max="1" width="2.625" customWidth="1"/>
  </cols>
  <sheetData>
    <row r="1" spans="2:12" x14ac:dyDescent="0.3">
      <c r="B1" s="16" t="s">
        <v>114</v>
      </c>
      <c r="C1" s="16"/>
    </row>
    <row r="2" spans="2:12" x14ac:dyDescent="0.3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3">
      <c r="B3" s="5" t="s">
        <v>116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L15" sqref="L15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16" t="s">
        <v>128</v>
      </c>
      <c r="C11" s="16"/>
      <c r="D11" s="16"/>
      <c r="E11" s="16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201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202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F22" sqref="F22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12" t="s">
        <v>139</v>
      </c>
      <c r="C1" s="12"/>
      <c r="D1" s="12"/>
      <c r="E1" s="12"/>
      <c r="F1" s="12"/>
      <c r="G1" s="12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28">
        <v>130000</v>
      </c>
      <c r="E4" s="28">
        <v>10350</v>
      </c>
      <c r="F4" s="28">
        <v>1750</v>
      </c>
      <c r="G4" s="28">
        <f>SUM(D4:F4)</f>
        <v>142100</v>
      </c>
    </row>
    <row r="5" spans="2:7" x14ac:dyDescent="0.3">
      <c r="B5" s="4">
        <v>5</v>
      </c>
      <c r="C5" s="4" t="s">
        <v>148</v>
      </c>
      <c r="D5" s="28">
        <v>130000</v>
      </c>
      <c r="E5" s="28">
        <v>10350</v>
      </c>
      <c r="F5" s="28">
        <v>1750</v>
      </c>
      <c r="G5" s="28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28">
        <v>440000</v>
      </c>
      <c r="E6" s="28">
        <v>6000</v>
      </c>
      <c r="F6" s="28">
        <v>2590</v>
      </c>
      <c r="G6" s="28">
        <f t="shared" si="0"/>
        <v>448590</v>
      </c>
    </row>
    <row r="7" spans="2:7" x14ac:dyDescent="0.3">
      <c r="B7" s="4">
        <v>6</v>
      </c>
      <c r="C7" s="4" t="s">
        <v>150</v>
      </c>
      <c r="D7" s="28">
        <v>200000</v>
      </c>
      <c r="E7" s="28">
        <v>14000</v>
      </c>
      <c r="F7" s="28">
        <v>3600</v>
      </c>
      <c r="G7" s="28">
        <f t="shared" si="0"/>
        <v>217600</v>
      </c>
    </row>
    <row r="8" spans="2:7" x14ac:dyDescent="0.3">
      <c r="B8" s="4">
        <v>1</v>
      </c>
      <c r="C8" s="4" t="s">
        <v>151</v>
      </c>
      <c r="D8" s="28">
        <v>800000</v>
      </c>
      <c r="E8" s="28">
        <v>20000</v>
      </c>
      <c r="F8" s="28">
        <v>4320</v>
      </c>
      <c r="G8" s="28">
        <f t="shared" si="0"/>
        <v>824320</v>
      </c>
    </row>
    <row r="9" spans="2:7" x14ac:dyDescent="0.3">
      <c r="B9" s="4">
        <v>7</v>
      </c>
      <c r="C9" s="4" t="s">
        <v>152</v>
      </c>
      <c r="D9" s="28">
        <v>178000</v>
      </c>
      <c r="E9" s="28">
        <v>17800</v>
      </c>
      <c r="F9" s="28">
        <v>4960</v>
      </c>
      <c r="G9" s="28">
        <f t="shared" si="0"/>
        <v>200760</v>
      </c>
    </row>
    <row r="10" spans="2:7" x14ac:dyDescent="0.3">
      <c r="B10" s="4">
        <v>11</v>
      </c>
      <c r="C10" s="4" t="s">
        <v>153</v>
      </c>
      <c r="D10" s="28">
        <v>400000</v>
      </c>
      <c r="E10" s="28">
        <v>14100</v>
      </c>
      <c r="F10" s="28">
        <v>5200</v>
      </c>
      <c r="G10" s="28">
        <f t="shared" si="0"/>
        <v>419300</v>
      </c>
    </row>
    <row r="11" spans="2:7" x14ac:dyDescent="0.3">
      <c r="B11" s="4">
        <v>3</v>
      </c>
      <c r="C11" s="4" t="s">
        <v>152</v>
      </c>
      <c r="D11" s="28">
        <v>343000</v>
      </c>
      <c r="E11" s="28">
        <v>12362</v>
      </c>
      <c r="F11" s="28">
        <v>5500</v>
      </c>
      <c r="G11" s="28">
        <f t="shared" si="0"/>
        <v>360862</v>
      </c>
    </row>
    <row r="12" spans="2:7" x14ac:dyDescent="0.3">
      <c r="B12" s="4">
        <v>10</v>
      </c>
      <c r="C12" s="4" t="s">
        <v>154</v>
      </c>
      <c r="D12" s="28">
        <v>500000</v>
      </c>
      <c r="E12" s="28">
        <v>22000</v>
      </c>
      <c r="F12" s="28">
        <v>6720</v>
      </c>
      <c r="G12" s="28">
        <f t="shared" si="0"/>
        <v>528720</v>
      </c>
    </row>
    <row r="13" spans="2:7" x14ac:dyDescent="0.3">
      <c r="B13" s="4">
        <v>2</v>
      </c>
      <c r="C13" s="4" t="s">
        <v>155</v>
      </c>
      <c r="D13" s="28">
        <v>700000</v>
      </c>
      <c r="E13" s="28">
        <v>97500</v>
      </c>
      <c r="F13" s="28">
        <v>7100</v>
      </c>
      <c r="G13" s="28">
        <f t="shared" si="0"/>
        <v>804600</v>
      </c>
    </row>
    <row r="14" spans="2:7" x14ac:dyDescent="0.3">
      <c r="B14" s="4">
        <v>9</v>
      </c>
      <c r="C14" s="4" t="s">
        <v>156</v>
      </c>
      <c r="D14" s="28">
        <v>350000</v>
      </c>
      <c r="E14" s="28">
        <v>49550</v>
      </c>
      <c r="F14" s="28">
        <v>5280</v>
      </c>
      <c r="G14" s="2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workbookViewId="0">
      <selection activeCell="P23" sqref="P23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</cp:lastModifiedBy>
  <dcterms:created xsi:type="dcterms:W3CDTF">2023-04-27T08:01:32Z</dcterms:created>
  <dcterms:modified xsi:type="dcterms:W3CDTF">2026-04-10T12:46:22Z</dcterms:modified>
</cp:coreProperties>
</file>