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대학생 자료\내자료, 자격증\컴활 실기\시나공 자료\04 실전모의고사\"/>
    </mc:Choice>
  </mc:AlternateContent>
  <xr:revisionPtr revIDLastSave="0" documentId="13_ncr:1_{78AFC441-D3F9-419A-B21C-F516B5ADDE2B}" xr6:coauthVersionLast="47" xr6:coauthVersionMax="47" xr10:uidLastSave="{00000000-0000-0000-0000-000000000000}"/>
  <bookViews>
    <workbookView xWindow="-108" yWindow="-108" windowWidth="23256" windowHeight="12456" tabRatio="810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C5" i="5"/>
  <c r="E22" i="4"/>
  <c r="E21" i="4"/>
  <c r="E20" i="4"/>
  <c r="E19" i="4"/>
  <c r="E18" i="4"/>
  <c r="E17" i="4"/>
  <c r="E16" i="4"/>
  <c r="H5" i="3"/>
  <c r="H6" i="3"/>
  <c r="H7" i="3"/>
  <c r="H8" i="3"/>
  <c r="H9" i="3"/>
  <c r="H10" i="3"/>
  <c r="H11" i="3"/>
  <c r="H12" i="3"/>
  <c r="H4" i="3"/>
  <c r="B1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tc={9DC91A4F-7F99-4451-BC44-C1DC2E045C79}</author>
  </authors>
  <commentList>
    <comment ref="E3" authorId="0" shapeId="0" xr:uid="{9DC91A4F-7F99-4451-BC44-C1DC2E045C79}">
      <text>
        <t>[스레드 댓글]
사용 중인 버전의 Excel에서 이 스레드 댓글을 읽을 수 있지만 파일을 이후 버전의 Excel에서 열면 편집 내용이 모두 제거됩니다. 자세한 정보: https://go.microsoft.com/fwlink/?linkid=870924.
댓글:
    2023년부터 누적</t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<sst xmlns="http://schemas.openxmlformats.org/spreadsheetml/2006/main" count="313" uniqueCount="234">
  <si>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</si>
  <si>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</si>
  <si>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</si>
  <si>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</si>
  <si>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</si>
  <si>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</si>
  <si>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</si>
  <si>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</si>
  <si>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</si>
  <si>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</si>
  <si>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</si>
  <si>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</si>
  <si>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</si>
  <si>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</si>
  <si>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</si>
  <si>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</si>
  <si>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</si>
  <si>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</si>
  <si>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</si>
  <si>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</si>
  <si>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</si>
  <si>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</si>
  <si>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</si>
  <si>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</si>
  <si>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</si>
  <si>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</si>
  <si>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</si>
  <si>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</si>
  <si>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</si>
  <si>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</si>
  <si>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</si>
  <si>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</si>
  <si>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</si>
  <si>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</si>
  <si>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</si>
  <si>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</si>
  <si>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</si>
  <si>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</si>
  <si>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</si>
  <si>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</si>
  <si>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</si>
  <si>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</si>
  <si>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</si>
  <si>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</si>
  <si>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</si>
  <si>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</si>
  <si>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</si>
  <si>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</si>
  <si>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</si>
  <si>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</si>
  <si>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</si>
  <si>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</si>
  <si>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</si>
  <si>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</si>
  <si>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</si>
  <si>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</si>
  <si>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</si>
  <si>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</si>
  <si>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</si>
  <si>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</si>
  <si>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</si>
  <si>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</si>
  <si>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</si>
  <si>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</si>
  <si>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</si>
  <si>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</si>
  <si>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</si>
  <si>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</si>
  <si>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</si>
  <si>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</si>
  <si>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</si>
  <si>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</si>
  <si>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</si>
  <si>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</si>
  <si>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</si>
  <si>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</si>
  <si>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</si>
  <si>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</si>
  <si>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</si>
  <si>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</si>
  <si>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</si>
  <si>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</si>
  <si>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</si>
  <si>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</si>
  <si>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</si>
  <si>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</si>
  <si>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</si>
  <si>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</si>
  <si>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</si>
  <si>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</si>
  <si>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</si>
  <si>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</si>
  <si>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</si>
  <si>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</si>
  <si>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</si>
  <si>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</si>
  <si>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</si>
  <si>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</si>
  <si>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</si>
  <si>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</si>
  <si>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</si>
  <si>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</si>
  <si>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</si>
  <si>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</si>
  <si>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</si>
  <si>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</si>
  <si>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</si>
  <si>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</si>
  <si>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</si>
  <si>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</si>
  <si>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</si>
  <si>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</si>
  <si>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</si>
  <si>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</si>
  <si>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</si>
  <si>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</si>
  <si>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</si>
  <si>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</si>
  <si>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</si>
  <si>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</si>
  <si>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</si>
  <si>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</si>
  <si>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</si>
  <si>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</si>
  <si>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</si>
  <si>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</si>
  <si>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</si>
  <si>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</si>
  <si>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</si>
  <si>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</si>
  <si>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</si>
  <si>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</si>
  <si>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</si>
  <si>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</si>
  <si>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</si>
  <si>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</si>
  <si>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</si>
  <si>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</si>
  <si>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</si>
  <si>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</si>
  <si>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</si>
  <si>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</si>
  <si>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</si>
  <si>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</si>
  <si>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</si>
  <si>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</si>
  <si>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</si>
  <si>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</si>
  <si>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</si>
  <si>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</si>
  <si>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</si>
  <si>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</si>
  <si>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</si>
  <si>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</si>
  <si>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</si>
  <si>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</si>
  <si>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</si>
  <si>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</si>
  <si>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</si>
  <si>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</si>
  <si>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</si>
  <si>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</si>
  <si>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</si>
  <si>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</si>
  <si>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</si>
  <si>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</si>
  <si>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</si>
  <si>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</si>
  <si>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</si>
  <si>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</si>
  <si>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</si>
  <si>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</si>
  <si>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</si>
  <si>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</si>
  <si>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</si>
  <si>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</si>
  <si>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</si>
  <si>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</si>
  <si>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</si>
  <si>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</si>
  <si>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</si>
  <si>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</si>
  <si>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</si>
  <si>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</si>
  <si>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</si>
  <si>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</si>
  <si>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</si>
  <si>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</si>
  <si>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</si>
  <si>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</si>
  <si>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</si>
  <si>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</si>
  <si>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</si>
  <si>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</si>
  <si>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</si>
  <si>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</si>
  <si>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</si>
  <si>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</si>
  <si>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</si>
  <si>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</si>
  <si>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하이*</t>
    <phoneticPr fontId="1" type="noConversion"/>
  </si>
  <si>
    <t>*프라자</t>
    <phoneticPr fontId="1" type="noConversion"/>
  </si>
  <si>
    <t>성별</t>
    <phoneticPr fontId="1" type="noConversion"/>
  </si>
  <si>
    <t>여</t>
    <phoneticPr fontId="1" type="noConversion"/>
  </si>
  <si>
    <t>월급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</si>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</sst>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80" formatCode="&quot;₩&quot;#,##0_);[Red]\(&quot;₩&quot;#,##0\)"/>
    <numFmt numFmtId="181" formatCode="yy\/mm\/dd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80" fontId="0" fillId="0" borderId="1" xfId="1" applyNumberFormat="1" applyFont="1" applyBorder="1">
      <alignment vertical="center"/>
    </xf>
    <xf numFmtId="0" fontId="7" fillId="0" borderId="0" xfId="0" applyFont="1" applyAlignment="1">
      <alignment horizontal="centerContinuous" vertical="center"/>
    </xf>
    <xf numFmtId="181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AE-469C-AA41-9630397A4DA0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CAE-469C-AA41-9630397A4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F47ED7BE-95DA-4B17-405E-AE1A0B9C8DE7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김소중" id="{57A3316B-4C18-480D-B578-82CDBDED2175}" userId="S::20230332@office.sungshin.ac.kr::7dfa3955-d39f-41cc-a48f-05afeb9b72f8" providerId="AD"/>
</personList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" dT="2025-01-28T06:31:40.82" personId="{57A3316B-4C18-480D-B578-82CDBDED2175}" id="{9DC91A4F-7F99-4451-BC44-C1DC2E045C79}">
    <text>2023년부터 누적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C15" sqref="C15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211</v>
      </c>
      <c r="C3" s="1" t="s">
        <v>218</v>
      </c>
      <c r="D3" s="1" t="s">
        <v>225</v>
      </c>
      <c r="E3" s="1" t="s">
        <v>230</v>
      </c>
    </row>
    <row r="4" spans="1:5" x14ac:dyDescent="0.4">
      <c r="A4" s="1" t="s">
        <v>205</v>
      </c>
      <c r="B4" s="1" t="s">
        <v>212</v>
      </c>
      <c r="C4" s="1" t="s">
        <v>219</v>
      </c>
      <c r="D4" s="1" t="s">
        <v>226</v>
      </c>
      <c r="E4" s="1" t="s">
        <v>231</v>
      </c>
    </row>
    <row r="5" spans="1:5" x14ac:dyDescent="0.4">
      <c r="A5" s="1" t="s">
        <v>206</v>
      </c>
      <c r="B5" s="1" t="s">
        <v>213</v>
      </c>
      <c r="C5" s="1" t="s">
        <v>220</v>
      </c>
      <c r="D5" s="1" t="s">
        <v>227</v>
      </c>
      <c r="E5" s="1" t="s">
        <v>232</v>
      </c>
    </row>
    <row r="6" spans="1:5" x14ac:dyDescent="0.4">
      <c r="A6" s="1" t="s">
        <v>207</v>
      </c>
      <c r="B6" s="1" t="s">
        <v>214</v>
      </c>
      <c r="C6" s="1" t="s">
        <v>221</v>
      </c>
      <c r="D6" s="1" t="s">
        <v>228</v>
      </c>
      <c r="E6" s="1" t="s">
        <v>233</v>
      </c>
    </row>
    <row r="7" spans="1:5" x14ac:dyDescent="0.4">
      <c r="A7" s="1" t="s">
        <v>208</v>
      </c>
      <c r="B7" s="1" t="s">
        <v>215</v>
      </c>
      <c r="C7" s="1" t="s">
        <v>222</v>
      </c>
      <c r="D7" s="1" t="s">
        <v>227</v>
      </c>
      <c r="E7" s="1" t="s">
        <v>231</v>
      </c>
    </row>
    <row r="8" spans="1:5" x14ac:dyDescent="0.4">
      <c r="A8" s="1" t="s">
        <v>209</v>
      </c>
      <c r="B8" s="1" t="s">
        <v>216</v>
      </c>
      <c r="C8" s="1" t="s">
        <v>223</v>
      </c>
      <c r="D8" s="1" t="s">
        <v>227</v>
      </c>
      <c r="E8" s="1" t="s">
        <v>231</v>
      </c>
    </row>
    <row r="9" spans="1:5" x14ac:dyDescent="0.4">
      <c r="A9" s="1" t="s">
        <v>210</v>
      </c>
      <c r="B9" s="1" t="s">
        <v>217</v>
      </c>
      <c r="C9" s="1" t="s">
        <v>224</v>
      </c>
      <c r="D9" s="1" t="s">
        <v>229</v>
      </c>
      <c r="E9" s="1" t="s">
        <v>233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I8" sqref="I8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9" t="s">
        <v>77</v>
      </c>
      <c r="C1" s="19"/>
      <c r="D1" s="19"/>
      <c r="E1" s="19"/>
      <c r="F1" s="19"/>
      <c r="G1" s="19"/>
    </row>
    <row r="2" spans="2:7" x14ac:dyDescent="0.4">
      <c r="G2" s="20">
        <v>45322</v>
      </c>
    </row>
    <row r="3" spans="2:7" ht="18" thickBot="1" x14ac:dyDescent="0.45">
      <c r="B3" s="28" t="s">
        <v>78</v>
      </c>
      <c r="C3" s="28" t="s">
        <v>79</v>
      </c>
      <c r="D3" s="28" t="s">
        <v>80</v>
      </c>
      <c r="E3" s="28" t="s">
        <v>81</v>
      </c>
      <c r="F3" s="28" t="s">
        <v>82</v>
      </c>
      <c r="G3" s="28" t="s">
        <v>83</v>
      </c>
    </row>
    <row r="4" spans="2:7" ht="18" thickTop="1" x14ac:dyDescent="0.4">
      <c r="B4" s="25" t="s">
        <v>84</v>
      </c>
      <c r="C4" s="26">
        <v>800</v>
      </c>
      <c r="D4" s="27">
        <v>2E-3</v>
      </c>
      <c r="E4" s="26">
        <v>100</v>
      </c>
      <c r="F4" s="26">
        <v>900</v>
      </c>
      <c r="G4" s="26">
        <v>557</v>
      </c>
    </row>
    <row r="5" spans="2:7" x14ac:dyDescent="0.4">
      <c r="B5" s="22" t="s">
        <v>85</v>
      </c>
      <c r="C5" s="23">
        <v>2000</v>
      </c>
      <c r="D5" s="24">
        <v>8.9999999999999993E-3</v>
      </c>
      <c r="E5" s="23">
        <v>150</v>
      </c>
      <c r="F5" s="23">
        <v>2070</v>
      </c>
      <c r="G5" s="23">
        <v>590</v>
      </c>
    </row>
    <row r="6" spans="2:7" x14ac:dyDescent="0.4">
      <c r="B6" s="22" t="s">
        <v>86</v>
      </c>
      <c r="C6" s="23">
        <v>960</v>
      </c>
      <c r="D6" s="24">
        <v>3.0000000000000001E-3</v>
      </c>
      <c r="E6" s="23">
        <v>50</v>
      </c>
      <c r="F6" s="23">
        <v>1010</v>
      </c>
      <c r="G6" s="23">
        <v>650</v>
      </c>
    </row>
    <row r="7" spans="2:7" x14ac:dyDescent="0.4">
      <c r="B7" s="22" t="s">
        <v>87</v>
      </c>
      <c r="C7" s="23">
        <v>720</v>
      </c>
      <c r="D7" s="24">
        <v>0</v>
      </c>
      <c r="E7" s="23">
        <v>30</v>
      </c>
      <c r="F7" s="23">
        <v>750</v>
      </c>
      <c r="G7" s="23">
        <v>700</v>
      </c>
    </row>
    <row r="8" spans="2:7" x14ac:dyDescent="0.4">
      <c r="B8" s="22" t="s">
        <v>88</v>
      </c>
      <c r="C8" s="23">
        <v>1200</v>
      </c>
      <c r="D8" s="24">
        <v>0.02</v>
      </c>
      <c r="E8" s="23">
        <v>75</v>
      </c>
      <c r="F8" s="23">
        <v>1251</v>
      </c>
      <c r="G8" s="23">
        <v>245</v>
      </c>
    </row>
    <row r="9" spans="2:7" x14ac:dyDescent="0.4">
      <c r="B9" s="22" t="s">
        <v>89</v>
      </c>
      <c r="C9" s="23">
        <v>2800</v>
      </c>
      <c r="D9" s="24">
        <v>1E-3</v>
      </c>
      <c r="E9" s="23">
        <v>150</v>
      </c>
      <c r="F9" s="23">
        <v>2838</v>
      </c>
      <c r="G9" s="23">
        <v>430</v>
      </c>
    </row>
    <row r="10" spans="2:7" x14ac:dyDescent="0.4">
      <c r="B10" s="22" t="s">
        <v>90</v>
      </c>
      <c r="C10" s="23">
        <v>640</v>
      </c>
      <c r="D10" s="24">
        <v>0.01</v>
      </c>
      <c r="E10" s="23">
        <v>200</v>
      </c>
      <c r="F10" s="23">
        <v>840</v>
      </c>
      <c r="G10" s="23">
        <v>480</v>
      </c>
    </row>
    <row r="11" spans="2:7" x14ac:dyDescent="0.4">
      <c r="B11" s="22" t="s">
        <v>91</v>
      </c>
      <c r="C11" s="23">
        <v>720</v>
      </c>
      <c r="D11" s="24">
        <v>5.0000000000000001E-3</v>
      </c>
      <c r="E11" s="23">
        <v>40</v>
      </c>
      <c r="F11" s="23">
        <v>760</v>
      </c>
      <c r="G11" s="23">
        <v>843</v>
      </c>
    </row>
    <row r="12" spans="2:7" x14ac:dyDescent="0.4">
      <c r="B12" s="22" t="s">
        <v>92</v>
      </c>
      <c r="C12" s="23">
        <v>1200</v>
      </c>
      <c r="D12" s="24">
        <v>0.02</v>
      </c>
      <c r="E12" s="23">
        <v>50</v>
      </c>
      <c r="F12" s="23">
        <v>1226</v>
      </c>
      <c r="G12" s="23">
        <v>1100</v>
      </c>
    </row>
    <row r="13" spans="2:7" x14ac:dyDescent="0.4">
      <c r="B13" s="21" t="s">
        <v>93</v>
      </c>
      <c r="C13" s="23">
        <v>11040</v>
      </c>
      <c r="D13" s="24"/>
      <c r="E13" s="23">
        <v>845</v>
      </c>
      <c r="F13" s="23">
        <v>11645</v>
      </c>
      <c r="G13" s="23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abSelected="1" topLeftCell="A9" workbookViewId="0">
      <selection activeCell="J4" sqref="J4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202</v>
      </c>
      <c r="B15" s="1" t="s">
        <v>204</v>
      </c>
      <c r="C15" s="1"/>
    </row>
    <row r="16" spans="1:8" x14ac:dyDescent="0.4">
      <c r="A16" s="1" t="s">
        <v>203</v>
      </c>
      <c r="B16" s="1" t="b">
        <f>H4&gt;=AVERAGE(H4:H12)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9" workbookViewId="0">
      <selection activeCell="E29" sqref="E29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 &amp;"(" &amp; LOWER(H3) 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 &amp;"(" &amp; LOWER(H4) 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COUNTIFS(C16:C22,"&gt;=80",D16:D22,"&gt;=80",E16:E22,"&gt;="&amp;AVERAGE($E$16:$E$22)) / COUNTA($A$16:$A$22)</f>
        <v>0.5714285714285714</v>
      </c>
      <c r="G23" s="13" t="s">
        <v>63</v>
      </c>
      <c r="H23" s="14"/>
      <c r="I23" s="15"/>
      <c r="J23" s="4" t="str">
        <f>VLOOKUP(LARGE($I$16:$I$22,1),I16:J22,2,0)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 t="str">
        <f>IF(WEEKDAY(A27,2)&gt;=6,"주말","평일")</f>
        <v>주말</v>
      </c>
    </row>
    <row r="28" spans="1:10" x14ac:dyDescent="0.4">
      <c r="A28" s="7">
        <v>45447</v>
      </c>
      <c r="B28" s="4">
        <v>123002</v>
      </c>
      <c r="C28" s="4" t="s">
        <v>70</v>
      </c>
      <c r="D28" s="4" t="str">
        <f t="shared" ref="D28:D34" si="3">IF(WEEKDAY(A28,2)&gt;=6,"주말","평일")</f>
        <v>평일</v>
      </c>
    </row>
    <row r="29" spans="1:10" x14ac:dyDescent="0.4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200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201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I11" sqref="I11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18">
        <v>130000</v>
      </c>
      <c r="E4" s="18">
        <v>10350</v>
      </c>
      <c r="F4" s="18">
        <v>1750</v>
      </c>
      <c r="G4" s="18">
        <f>SUM(D4:F4)</f>
        <v>142100</v>
      </c>
    </row>
    <row r="5" spans="2:7" x14ac:dyDescent="0.4">
      <c r="B5" s="4">
        <v>5</v>
      </c>
      <c r="C5" s="4" t="s">
        <v>148</v>
      </c>
      <c r="D5" s="18">
        <v>130000</v>
      </c>
      <c r="E5" s="18">
        <v>10350</v>
      </c>
      <c r="F5" s="18">
        <v>1750</v>
      </c>
      <c r="G5" s="18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18">
        <v>440000</v>
      </c>
      <c r="E6" s="18">
        <v>6000</v>
      </c>
      <c r="F6" s="18">
        <v>2590</v>
      </c>
      <c r="G6" s="18">
        <f t="shared" si="0"/>
        <v>448590</v>
      </c>
    </row>
    <row r="7" spans="2:7" x14ac:dyDescent="0.4">
      <c r="B7" s="4">
        <v>6</v>
      </c>
      <c r="C7" s="4" t="s">
        <v>150</v>
      </c>
      <c r="D7" s="18">
        <v>200000</v>
      </c>
      <c r="E7" s="18">
        <v>14000</v>
      </c>
      <c r="F7" s="18">
        <v>3600</v>
      </c>
      <c r="G7" s="18">
        <f t="shared" si="0"/>
        <v>217600</v>
      </c>
    </row>
    <row r="8" spans="2:7" x14ac:dyDescent="0.4">
      <c r="B8" s="4">
        <v>1</v>
      </c>
      <c r="C8" s="4" t="s">
        <v>151</v>
      </c>
      <c r="D8" s="18">
        <v>800000</v>
      </c>
      <c r="E8" s="18">
        <v>20000</v>
      </c>
      <c r="F8" s="18">
        <v>4320</v>
      </c>
      <c r="G8" s="18">
        <f t="shared" si="0"/>
        <v>824320</v>
      </c>
    </row>
    <row r="9" spans="2:7" x14ac:dyDescent="0.4">
      <c r="B9" s="4">
        <v>7</v>
      </c>
      <c r="C9" s="4" t="s">
        <v>152</v>
      </c>
      <c r="D9" s="18">
        <v>178000</v>
      </c>
      <c r="E9" s="18">
        <v>17800</v>
      </c>
      <c r="F9" s="18">
        <v>4960</v>
      </c>
      <c r="G9" s="18">
        <f t="shared" si="0"/>
        <v>200760</v>
      </c>
    </row>
    <row r="10" spans="2:7" x14ac:dyDescent="0.4">
      <c r="B10" s="4">
        <v>11</v>
      </c>
      <c r="C10" s="4" t="s">
        <v>153</v>
      </c>
      <c r="D10" s="18">
        <v>400000</v>
      </c>
      <c r="E10" s="18">
        <v>14100</v>
      </c>
      <c r="F10" s="18">
        <v>5200</v>
      </c>
      <c r="G10" s="18">
        <f t="shared" si="0"/>
        <v>419300</v>
      </c>
    </row>
    <row r="11" spans="2:7" x14ac:dyDescent="0.4">
      <c r="B11" s="4">
        <v>3</v>
      </c>
      <c r="C11" s="4" t="s">
        <v>152</v>
      </c>
      <c r="D11" s="18">
        <v>343000</v>
      </c>
      <c r="E11" s="18">
        <v>12362</v>
      </c>
      <c r="F11" s="18">
        <v>5500</v>
      </c>
      <c r="G11" s="18">
        <f t="shared" si="0"/>
        <v>360862</v>
      </c>
    </row>
    <row r="12" spans="2:7" x14ac:dyDescent="0.4">
      <c r="B12" s="4">
        <v>10</v>
      </c>
      <c r="C12" s="4" t="s">
        <v>154</v>
      </c>
      <c r="D12" s="18">
        <v>500000</v>
      </c>
      <c r="E12" s="18">
        <v>22000</v>
      </c>
      <c r="F12" s="18">
        <v>6720</v>
      </c>
      <c r="G12" s="18">
        <f t="shared" si="0"/>
        <v>528720</v>
      </c>
    </row>
    <row r="13" spans="2:7" x14ac:dyDescent="0.4">
      <c r="B13" s="4">
        <v>2</v>
      </c>
      <c r="C13" s="4" t="s">
        <v>155</v>
      </c>
      <c r="D13" s="18">
        <v>700000</v>
      </c>
      <c r="E13" s="18">
        <v>97500</v>
      </c>
      <c r="F13" s="18">
        <v>7100</v>
      </c>
      <c r="G13" s="18">
        <f t="shared" si="0"/>
        <v>804600</v>
      </c>
    </row>
    <row r="14" spans="2:7" x14ac:dyDescent="0.4">
      <c r="B14" s="4">
        <v>9</v>
      </c>
      <c r="C14" s="4" t="s">
        <v>156</v>
      </c>
      <c r="D14" s="18">
        <v>350000</v>
      </c>
      <c r="E14" s="18">
        <v>49550</v>
      </c>
      <c r="F14" s="18">
        <v>5280</v>
      </c>
      <c r="G14" s="1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5" workbookViewId="0"/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김소중</cp:lastModifiedBy>
  <dcterms:created xsi:type="dcterms:W3CDTF">2023-04-27T08:01:32Z</dcterms:created>
  <dcterms:modified xsi:type="dcterms:W3CDTF">2025-01-28T06:54:44Z</dcterms:modified>
</cp:coreProperties>
</file>