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7hjr\Desktop\실기 연습 저장용\실기연습\04 실전모의고사\"/>
    </mc:Choice>
  </mc:AlternateContent>
  <xr:revisionPtr revIDLastSave="0" documentId="13_ncr:1_{C467AF6B-DC65-4113-B532-9D0DD8D0AF0C}" xr6:coauthVersionLast="47" xr6:coauthVersionMax="47" xr10:uidLastSave="{00000000-0000-0000-0000-000000000000}"/>
  <bookViews>
    <workbookView xWindow="-110" yWindow="-110" windowWidth="19420" windowHeight="10420" firstSheet="1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E4" i="4"/>
  <c r="E5" i="4"/>
  <c r="E6" i="4"/>
  <c r="E7" i="4"/>
  <c r="E8" i="4"/>
  <c r="E9" i="4"/>
  <c r="E10" i="4"/>
  <c r="E11" i="4"/>
  <c r="E12" i="4"/>
  <c r="E3" i="4"/>
  <c r="I4" i="4"/>
  <c r="I5" i="4"/>
  <c r="I6" i="4"/>
  <c r="I7" i="4"/>
  <c r="I8" i="4"/>
  <c r="I9" i="4"/>
  <c r="I10" i="4"/>
  <c r="I11" i="4"/>
  <c r="I12" i="4"/>
  <c r="I3" i="4"/>
  <c r="B16" i="3"/>
  <c r="G5" i="7"/>
  <c r="G6" i="7"/>
  <c r="G7" i="7"/>
  <c r="G8" i="7"/>
  <c r="G9" i="7"/>
  <c r="G10" i="7"/>
  <c r="G11" i="7"/>
  <c r="G12" i="7"/>
  <c r="G13" i="7"/>
  <c r="G14" i="7"/>
  <c r="G4" i="7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홍정란</author>
  </authors>
  <commentList>
    <comment ref="E3" authorId="0" shapeId="0" xr:uid="{6CD9066D-AF59-491F-B1EE-3386FD904776}">
      <text>
        <r>
          <rPr>
            <b/>
            <sz val="9"/>
            <color indexed="81"/>
            <rFont val="돋움"/>
            <family val="3"/>
            <charset val="129"/>
          </rPr>
          <t>2022년부터 누적</t>
        </r>
      </text>
    </comment>
  </commentList>
</comments>
</file>

<file path=xl/sharedStrings.xml><?xml version="1.0" encoding="utf-8"?>
<sst xmlns="http://schemas.openxmlformats.org/spreadsheetml/2006/main" count="278" uniqueCount="204">
  <si>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</si>
  <si>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</si>
  <si>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</si>
  <si>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</si>
  <si>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</si>
  <si>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</si>
  <si>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</si>
  <si>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</si>
  <si>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</si>
  <si>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</si>
  <si>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</si>
  <si>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</si>
  <si>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</si>
  <si>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</si>
  <si>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</si>
  <si>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</si>
  <si>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</si>
  <si>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</si>
  <si>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</si>
  <si>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</si>
  <si>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</si>
  <si>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</si>
  <si>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</si>
  <si>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</si>
  <si>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</si>
  <si>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</si>
  <si>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</si>
  <si>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</si>
  <si>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</si>
  <si>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</si>
  <si>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</si>
  <si>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</si>
  <si>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</si>
  <si>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</si>
  <si>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</si>
  <si>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</si>
  <si>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</si>
  <si>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</si>
  <si>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</si>
  <si>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</si>
  <si>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</si>
  <si>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</si>
  <si>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</si>
  <si>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</si>
  <si>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</si>
  <si>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</si>
  <si>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</si>
  <si>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</si>
  <si>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</si>
  <si>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</si>
  <si>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</si>
  <si>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</si>
  <si>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</si>
  <si>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</si>
  <si>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</si>
  <si>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</si>
  <si>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</si>
  <si>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</si>
  <si>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</si>
  <si>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</si>
  <si>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</si>
  <si>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</si>
  <si>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</si>
  <si>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</si>
  <si>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</si>
  <si>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</si>
  <si>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</si>
  <si>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</si>
  <si>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</si>
  <si>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</si>
  <si>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</si>
  <si>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</si>
  <si>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</si>
  <si>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</si>
  <si>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</si>
  <si>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</si>
  <si>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</si>
  <si>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</si>
  <si>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</si>
  <si>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</si>
  <si>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</si>
  <si>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</si>
  <si>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</si>
  <si>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</si>
  <si>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</si>
  <si>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</si>
  <si>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</si>
  <si>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</si>
  <si>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</si>
  <si>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</si>
  <si>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</si>
  <si>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</si>
  <si>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</si>
  <si>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</si>
  <si>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</si>
  <si>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</si>
  <si>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</si>
  <si>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</si>
  <si>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</si>
  <si>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</si>
  <si>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</si>
  <si>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</si>
  <si>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</si>
  <si>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</si>
  <si>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</si>
  <si>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</si>
  <si>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</si>
  <si>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</si>
  <si>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</si>
  <si>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</si>
  <si>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</si>
  <si>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</si>
  <si>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</si>
  <si>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</si>
  <si>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</si>
  <si>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</si>
  <si>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</si>
  <si>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</si>
  <si>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</si>
  <si>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</si>
  <si>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</si>
  <si>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</si>
  <si>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</si>
  <si>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</si>
  <si>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</si>
  <si>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</si>
  <si>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</si>
  <si>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</si>
  <si>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</si>
  <si>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</si>
  <si>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</si>
  <si>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</si>
  <si>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</si>
  <si>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</si>
  <si>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</si>
  <si>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</si>
  <si>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</si>
  <si>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</si>
  <si>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</si>
  <si>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</si>
  <si>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</si>
  <si>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</si>
  <si>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</si>
  <si>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</si>
  <si>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</si>
  <si>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</si>
  <si>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</si>
  <si>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</si>
  <si>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</si>
  <si>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</si>
  <si>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</si>
  <si>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</si>
  <si>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</si>
  <si>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</si>
  <si>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</si>
  <si>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</si>
  <si>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</si>
  <si>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</si>
  <si>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</si>
  <si>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</si>
  <si>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</si>
  <si>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</si>
  <si>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</si>
  <si>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</si>
  <si>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</si>
  <si>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</si>
  <si>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</si>
  <si>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</si>
  <si>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</si>
  <si>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</si>
  <si>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</si>
  <si>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</si>
  <si>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</si>
  <si>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</si>
  <si>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</si>
  <si>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</si>
  <si>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</si>
  <si>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</si>
  <si>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</si>
  <si>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</si>
  <si>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</si>
  <si>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</si>
  <si>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</si>
  <si>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</si>
  <si>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</si>
  <si>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</si>
  <si>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</si>
  <si>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</si>
  <si>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</si>
  <si>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</si>
  <si>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</si>
  <si>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</si>
  <si>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</si>
  <si>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</si>
  <si>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</si>
  <si>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</si>
  <si>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</si>
  <si>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</si>
  <si>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</si>
  <si>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</si>
  <si>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</si>
  <si>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</si>
  <si>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여</t>
    <phoneticPr fontId="1" type="noConversion"/>
  </si>
  <si>
    <t>지급액평균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</si>
</sst>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80" formatCode="&quot;₩&quot;#,##0_);[Red]\(&quot;₩&quot;#,##0\)"/>
    <numFmt numFmtId="181" formatCode="yy\/mm\/dd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80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81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88A-4FFE-9584-62412AE5C3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C-C88A-4FFE-9584-62412AE5C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2D190317-5FB8-40B4-8E3C-B6265CB100D6}"/>
            </a:ext>
          </a:extLst>
        </xdr:cNvPr>
        <xdr:cNvSpPr/>
      </xdr:nvSpPr>
      <xdr:spPr>
        <a:xfrm>
          <a:off x="3111500" y="3289300"/>
          <a:ext cx="1460500" cy="4318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/>
  </sheetViews>
  <sheetFormatPr defaultRowHeight="17" x14ac:dyDescent="0.45"/>
  <cols>
    <col min="1" max="1" width="12" bestFit="1" customWidth="1"/>
    <col min="2" max="2" width="13.08203125" bestFit="1" customWidth="1"/>
    <col min="3" max="3" width="12.6640625" bestFit="1" customWidth="1"/>
    <col min="4" max="4" width="9.5" bestFit="1" customWidth="1"/>
    <col min="5" max="5" width="8.6640625" customWidth="1"/>
  </cols>
  <sheetData>
    <row r="1" spans="1:5" x14ac:dyDescent="0.45">
      <c r="A1" t="s">
        <v>1</v>
      </c>
    </row>
    <row r="3" spans="1:5" x14ac:dyDescent="0.45">
      <c r="A3" s="1"/>
      <c r="B3" s="1"/>
      <c r="C3" s="1"/>
      <c r="D3" s="1"/>
      <c r="E3" s="1"/>
    </row>
    <row r="4" spans="1:5" x14ac:dyDescent="0.45">
      <c r="A4" s="1"/>
      <c r="B4" s="1"/>
      <c r="C4" s="1"/>
      <c r="D4" s="1"/>
      <c r="E4" s="1"/>
    </row>
    <row r="5" spans="1:5" x14ac:dyDescent="0.45">
      <c r="A5" s="1"/>
      <c r="B5" s="1"/>
      <c r="C5" s="1"/>
      <c r="D5" s="1"/>
      <c r="E5" s="1"/>
    </row>
    <row r="6" spans="1:5" x14ac:dyDescent="0.45">
      <c r="A6" s="1"/>
      <c r="B6" s="1"/>
      <c r="C6" s="1"/>
      <c r="D6" s="1"/>
      <c r="E6" s="1"/>
    </row>
    <row r="7" spans="1:5" x14ac:dyDescent="0.45">
      <c r="A7" s="1"/>
      <c r="B7" s="1"/>
      <c r="C7" s="1"/>
      <c r="D7" s="1"/>
      <c r="E7" s="1"/>
    </row>
    <row r="8" spans="1:5" x14ac:dyDescent="0.45">
      <c r="A8" s="1"/>
      <c r="B8" s="1"/>
      <c r="C8" s="1"/>
      <c r="D8" s="1"/>
      <c r="E8" s="1"/>
    </row>
    <row r="9" spans="1:5" x14ac:dyDescent="0.45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H9" sqref="H9"/>
    </sheetView>
  </sheetViews>
  <sheetFormatPr defaultRowHeight="17" x14ac:dyDescent="0.45"/>
  <cols>
    <col min="1" max="1" width="2.58203125" customWidth="1"/>
    <col min="2" max="2" width="11.1640625" bestFit="1" customWidth="1"/>
    <col min="7" max="7" width="11.08203125" bestFit="1" customWidth="1"/>
  </cols>
  <sheetData>
    <row r="1" spans="1:7" ht="23" x14ac:dyDescent="0.45">
      <c r="A1" s="19"/>
      <c r="B1" s="19" t="s">
        <v>77</v>
      </c>
      <c r="C1" s="19"/>
      <c r="D1" s="19"/>
      <c r="E1" s="19"/>
      <c r="F1" s="19"/>
      <c r="G1" s="19"/>
    </row>
    <row r="2" spans="1:7" x14ac:dyDescent="0.45">
      <c r="G2" s="20">
        <v>44957</v>
      </c>
    </row>
    <row r="3" spans="1:7" ht="17.5" thickBot="1" x14ac:dyDescent="0.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1:7" ht="17.5" thickTop="1" x14ac:dyDescent="0.45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1:7" x14ac:dyDescent="0.45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1:7" x14ac:dyDescent="0.45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1:7" x14ac:dyDescent="0.45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1:7" x14ac:dyDescent="0.45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1:7" x14ac:dyDescent="0.45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1:7" x14ac:dyDescent="0.45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1:7" x14ac:dyDescent="0.45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1:7" x14ac:dyDescent="0.45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1:7" x14ac:dyDescent="0.45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5" workbookViewId="0">
      <selection activeCell="K14" sqref="K14"/>
    </sheetView>
  </sheetViews>
  <sheetFormatPr defaultRowHeight="17" x14ac:dyDescent="0.45"/>
  <cols>
    <col min="8" max="8" width="10.58203125" bestFit="1" customWidth="1"/>
  </cols>
  <sheetData>
    <row r="1" spans="1:8" ht="21" x14ac:dyDescent="0.45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5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5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5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5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5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5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5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5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5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5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5">
      <c r="A15" s="4" t="s">
        <v>96</v>
      </c>
      <c r="B15" s="4" t="s">
        <v>203</v>
      </c>
      <c r="C15" s="1"/>
    </row>
    <row r="16" spans="1:8" x14ac:dyDescent="0.45">
      <c r="A16" s="1" t="s">
        <v>202</v>
      </c>
      <c r="B16" s="1" t="b">
        <f>H4&gt;=AVERAGE($H$4:$H$12)</f>
        <v>0</v>
      </c>
      <c r="C16" s="1"/>
    </row>
    <row r="17" spans="1:8" x14ac:dyDescent="0.45">
      <c r="A17" s="1"/>
      <c r="B17" s="1"/>
      <c r="C17" s="1"/>
    </row>
    <row r="19" spans="1:8" x14ac:dyDescent="0.45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5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5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0" workbookViewId="0">
      <selection activeCell="E24" sqref="E24"/>
    </sheetView>
  </sheetViews>
  <sheetFormatPr defaultRowHeight="17" x14ac:dyDescent="0.45"/>
  <cols>
    <col min="1" max="1" width="10.75" bestFit="1" customWidth="1"/>
    <col min="9" max="9" width="14.9140625" bestFit="1" customWidth="1"/>
  </cols>
  <sheetData>
    <row r="1" spans="1:10" x14ac:dyDescent="0.45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5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5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 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5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 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5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5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5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5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5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5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5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5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5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5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5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5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5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5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5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5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5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5">
      <c r="A23" s="13" t="s">
        <v>198</v>
      </c>
      <c r="B23" s="14"/>
      <c r="C23" s="14"/>
      <c r="D23" s="15"/>
      <c r="E23" s="10">
        <f>COUNTIFS(C16:C22, "&gt;=80", D16:D22, "&gt;=80", E16:E22, "&gt;"&amp; AVERAGE(E16:E22))/COUNTA(A16:A22)</f>
        <v>0.5714285714285714</v>
      </c>
      <c r="G23" s="13" t="s">
        <v>63</v>
      </c>
      <c r="H23" s="14"/>
      <c r="I23" s="15"/>
      <c r="J23" s="4" t="str">
        <f>VLOOKUP(LARGE(I16:I22,1),I16:$J$22,2)</f>
        <v xml:space="preserve"> HSP-004 </v>
      </c>
    </row>
    <row r="25" spans="1:10" x14ac:dyDescent="0.45">
      <c r="A25" s="2" t="s">
        <v>64</v>
      </c>
      <c r="B25" s="3" t="s">
        <v>65</v>
      </c>
    </row>
    <row r="26" spans="1:10" x14ac:dyDescent="0.45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5">
      <c r="A27" s="7">
        <v>45078</v>
      </c>
      <c r="B27" s="4">
        <v>123001</v>
      </c>
      <c r="C27" s="4" t="s">
        <v>69</v>
      </c>
      <c r="D27" s="4" t="str">
        <f>IF(WEEKDAY(A27,2)&gt;=6,"주말","평일")</f>
        <v>평일</v>
      </c>
    </row>
    <row r="28" spans="1:10" x14ac:dyDescent="0.45">
      <c r="A28" s="7">
        <v>45081</v>
      </c>
      <c r="B28" s="4">
        <v>123002</v>
      </c>
      <c r="C28" s="4" t="s">
        <v>70</v>
      </c>
      <c r="D28" s="4" t="str">
        <f t="shared" ref="D28:D34" si="3">IF(WEEKDAY(A28,2)&gt;=6,"주말","평일")</f>
        <v>주말</v>
      </c>
    </row>
    <row r="29" spans="1:10" x14ac:dyDescent="0.45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5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45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45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5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5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M5" sqref="M5"/>
    </sheetView>
  </sheetViews>
  <sheetFormatPr defaultRowHeight="17" x14ac:dyDescent="0.45"/>
  <cols>
    <col min="1" max="1" width="2.58203125" customWidth="1"/>
  </cols>
  <sheetData>
    <row r="1" spans="2:12" x14ac:dyDescent="0.45">
      <c r="B1" s="16" t="s">
        <v>114</v>
      </c>
      <c r="C1" s="16"/>
    </row>
    <row r="2" spans="2:12" x14ac:dyDescent="0.45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5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5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C10" r2="D10"/>
        <v>47.4</v>
      </c>
      <c r="I4" s="4">
        <v>56.4</v>
      </c>
      <c r="J4" s="4">
        <v>65.400000000000006</v>
      </c>
      <c r="K4" s="4">
        <v>74.400000000000006</v>
      </c>
      <c r="L4" s="4">
        <v>83.4</v>
      </c>
    </row>
    <row r="5" spans="2:12" x14ac:dyDescent="0.45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53.8</v>
      </c>
      <c r="I5" s="4">
        <v>62.8</v>
      </c>
      <c r="J5" s="4">
        <v>71.8</v>
      </c>
      <c r="K5" s="4">
        <v>80.8</v>
      </c>
      <c r="L5" s="4">
        <v>89.8</v>
      </c>
    </row>
    <row r="6" spans="2:12" x14ac:dyDescent="0.45">
      <c r="F6" s="16"/>
      <c r="G6" s="10">
        <v>0.3</v>
      </c>
      <c r="H6" s="4">
        <v>60.2</v>
      </c>
      <c r="I6" s="4">
        <v>69.2</v>
      </c>
      <c r="J6" s="4">
        <v>78.2</v>
      </c>
      <c r="K6" s="4">
        <v>87.2</v>
      </c>
      <c r="L6" s="4">
        <v>96.2</v>
      </c>
    </row>
    <row r="7" spans="2:12" x14ac:dyDescent="0.45">
      <c r="F7" s="16"/>
      <c r="G7" s="10">
        <v>0.4</v>
      </c>
      <c r="H7" s="4">
        <v>66.599999999999994</v>
      </c>
      <c r="I7" s="4">
        <v>75.599999999999994</v>
      </c>
      <c r="J7" s="4">
        <v>84.6</v>
      </c>
      <c r="K7" s="4">
        <v>93.6</v>
      </c>
      <c r="L7" s="4">
        <v>102.6</v>
      </c>
    </row>
    <row r="8" spans="2:12" x14ac:dyDescent="0.45">
      <c r="B8" s="16" t="s">
        <v>119</v>
      </c>
      <c r="C8" s="16"/>
      <c r="D8" s="16"/>
      <c r="E8" s="16"/>
      <c r="F8" s="16"/>
      <c r="G8" s="10">
        <v>0.5</v>
      </c>
      <c r="H8" s="4">
        <v>73</v>
      </c>
      <c r="I8" s="4">
        <v>82</v>
      </c>
      <c r="J8" s="4">
        <v>91</v>
      </c>
      <c r="K8" s="4">
        <v>100</v>
      </c>
      <c r="L8" s="4">
        <v>109</v>
      </c>
    </row>
    <row r="9" spans="2:12" x14ac:dyDescent="0.45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5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H14" sqref="H14"/>
    </sheetView>
  </sheetViews>
  <sheetFormatPr defaultRowHeight="17" x14ac:dyDescent="0.45"/>
  <cols>
    <col min="1" max="1" width="2.58203125" customWidth="1"/>
    <col min="2" max="2" width="13.08203125" bestFit="1" customWidth="1"/>
    <col min="7" max="7" width="13.08203125" bestFit="1" customWidth="1"/>
  </cols>
  <sheetData>
    <row r="1" spans="2:10" x14ac:dyDescent="0.45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5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5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5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5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5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5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5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5">
      <c r="B11" s="16" t="s">
        <v>128</v>
      </c>
      <c r="C11" s="16"/>
      <c r="D11" s="16"/>
      <c r="E11" s="16"/>
    </row>
    <row r="12" spans="2:10" x14ac:dyDescent="0.45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5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45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I10" sqref="I10"/>
    </sheetView>
  </sheetViews>
  <sheetFormatPr defaultRowHeight="17" x14ac:dyDescent="0.45"/>
  <cols>
    <col min="1" max="1" width="2.58203125" customWidth="1"/>
    <col min="3" max="3" width="10.4140625" bestFit="1" customWidth="1"/>
    <col min="4" max="7" width="9.58203125" customWidth="1"/>
  </cols>
  <sheetData>
    <row r="1" spans="2:7" ht="21" x14ac:dyDescent="0.45">
      <c r="B1" s="12" t="s">
        <v>139</v>
      </c>
      <c r="C1" s="12"/>
      <c r="D1" s="12"/>
      <c r="E1" s="12"/>
      <c r="F1" s="12"/>
      <c r="G1" s="12"/>
    </row>
    <row r="2" spans="2:7" x14ac:dyDescent="0.45">
      <c r="G2" s="11" t="s">
        <v>140</v>
      </c>
    </row>
    <row r="3" spans="2:7" x14ac:dyDescent="0.45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5">
      <c r="B4" s="4">
        <v>4</v>
      </c>
      <c r="C4" s="4" t="s">
        <v>147</v>
      </c>
      <c r="D4" s="18">
        <v>130000</v>
      </c>
      <c r="E4" s="18">
        <v>10350</v>
      </c>
      <c r="F4" s="18">
        <v>1750</v>
      </c>
      <c r="G4" s="18">
        <f>SUM(D4:F4)</f>
        <v>142100</v>
      </c>
    </row>
    <row r="5" spans="2:7" x14ac:dyDescent="0.45">
      <c r="B5" s="4">
        <v>5</v>
      </c>
      <c r="C5" s="4" t="s">
        <v>148</v>
      </c>
      <c r="D5" s="18">
        <v>130000</v>
      </c>
      <c r="E5" s="18">
        <v>10350</v>
      </c>
      <c r="F5" s="18">
        <v>1750</v>
      </c>
      <c r="G5" s="18">
        <f t="shared" ref="G5:G14" si="0">SUM(D5:F5)</f>
        <v>142100</v>
      </c>
    </row>
    <row r="6" spans="2:7" x14ac:dyDescent="0.45">
      <c r="B6" s="4">
        <v>8</v>
      </c>
      <c r="C6" s="4" t="s">
        <v>149</v>
      </c>
      <c r="D6" s="18">
        <v>440000</v>
      </c>
      <c r="E6" s="18">
        <v>6000</v>
      </c>
      <c r="F6" s="18">
        <v>2590</v>
      </c>
      <c r="G6" s="18">
        <f t="shared" si="0"/>
        <v>448590</v>
      </c>
    </row>
    <row r="7" spans="2:7" x14ac:dyDescent="0.45">
      <c r="B7" s="4">
        <v>6</v>
      </c>
      <c r="C7" s="4" t="s">
        <v>150</v>
      </c>
      <c r="D7" s="18">
        <v>200000</v>
      </c>
      <c r="E7" s="18">
        <v>14000</v>
      </c>
      <c r="F7" s="18">
        <v>3600</v>
      </c>
      <c r="G7" s="18">
        <f t="shared" si="0"/>
        <v>217600</v>
      </c>
    </row>
    <row r="8" spans="2:7" x14ac:dyDescent="0.45">
      <c r="B8" s="4">
        <v>1</v>
      </c>
      <c r="C8" s="4" t="s">
        <v>151</v>
      </c>
      <c r="D8" s="18">
        <v>800000</v>
      </c>
      <c r="E8" s="18">
        <v>20000</v>
      </c>
      <c r="F8" s="18">
        <v>4320</v>
      </c>
      <c r="G8" s="18">
        <f t="shared" si="0"/>
        <v>824320</v>
      </c>
    </row>
    <row r="9" spans="2:7" x14ac:dyDescent="0.45">
      <c r="B9" s="4">
        <v>7</v>
      </c>
      <c r="C9" s="4" t="s">
        <v>152</v>
      </c>
      <c r="D9" s="18">
        <v>178000</v>
      </c>
      <c r="E9" s="18">
        <v>17800</v>
      </c>
      <c r="F9" s="18">
        <v>4960</v>
      </c>
      <c r="G9" s="18">
        <f t="shared" si="0"/>
        <v>200760</v>
      </c>
    </row>
    <row r="10" spans="2:7" x14ac:dyDescent="0.45">
      <c r="B10" s="4">
        <v>11</v>
      </c>
      <c r="C10" s="4" t="s">
        <v>153</v>
      </c>
      <c r="D10" s="18">
        <v>400000</v>
      </c>
      <c r="E10" s="18">
        <v>14100</v>
      </c>
      <c r="F10" s="18">
        <v>5200</v>
      </c>
      <c r="G10" s="18">
        <f t="shared" si="0"/>
        <v>419300</v>
      </c>
    </row>
    <row r="11" spans="2:7" x14ac:dyDescent="0.45">
      <c r="B11" s="4">
        <v>3</v>
      </c>
      <c r="C11" s="4" t="s">
        <v>152</v>
      </c>
      <c r="D11" s="18">
        <v>343000</v>
      </c>
      <c r="E11" s="18">
        <v>12362</v>
      </c>
      <c r="F11" s="18">
        <v>5500</v>
      </c>
      <c r="G11" s="18">
        <f t="shared" si="0"/>
        <v>360862</v>
      </c>
    </row>
    <row r="12" spans="2:7" x14ac:dyDescent="0.45">
      <c r="B12" s="4">
        <v>10</v>
      </c>
      <c r="C12" s="4" t="s">
        <v>154</v>
      </c>
      <c r="D12" s="18">
        <v>500000</v>
      </c>
      <c r="E12" s="18">
        <v>22000</v>
      </c>
      <c r="F12" s="18">
        <v>6720</v>
      </c>
      <c r="G12" s="18">
        <f t="shared" si="0"/>
        <v>528720</v>
      </c>
    </row>
    <row r="13" spans="2:7" x14ac:dyDescent="0.45">
      <c r="B13" s="4">
        <v>2</v>
      </c>
      <c r="C13" s="4" t="s">
        <v>155</v>
      </c>
      <c r="D13" s="18">
        <v>700000</v>
      </c>
      <c r="E13" s="18">
        <v>97500</v>
      </c>
      <c r="F13" s="18">
        <v>7100</v>
      </c>
      <c r="G13" s="18">
        <f t="shared" si="0"/>
        <v>804600</v>
      </c>
    </row>
    <row r="14" spans="2:7" x14ac:dyDescent="0.45">
      <c r="B14" s="4">
        <v>9</v>
      </c>
      <c r="C14" s="4" t="s">
        <v>156</v>
      </c>
      <c r="D14" s="18">
        <v>350000</v>
      </c>
      <c r="E14" s="18">
        <v>49550</v>
      </c>
      <c r="F14" s="18">
        <v>5280</v>
      </c>
      <c r="G14" s="1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15" workbookViewId="0">
      <selection activeCell="Q24" sqref="Q24"/>
    </sheetView>
  </sheetViews>
  <sheetFormatPr defaultRowHeight="17" x14ac:dyDescent="0.45"/>
  <cols>
    <col min="1" max="1" width="2.58203125" customWidth="1"/>
    <col min="4" max="15" width="6.58203125" customWidth="1"/>
  </cols>
  <sheetData>
    <row r="1" spans="2:15" ht="21" x14ac:dyDescent="0.45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5">
      <c r="K2" t="s">
        <v>158</v>
      </c>
    </row>
    <row r="3" spans="2:15" x14ac:dyDescent="0.45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5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5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5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5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5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5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5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5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정란 홍</cp:lastModifiedBy>
  <dcterms:created xsi:type="dcterms:W3CDTF">2023-04-27T08:01:32Z</dcterms:created>
  <dcterms:modified xsi:type="dcterms:W3CDTF">2024-08-24T11:11:41Z</dcterms:modified>
</cp:coreProperties>
</file>