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길벗컴활2급\04 실전모의고사\"/>
    </mc:Choice>
  </mc:AlternateContent>
  <xr:revisionPtr revIDLastSave="0" documentId="13_ncr:1_{94B6C427-5F4D-4046-89C6-A84832871984}" xr6:coauthVersionLast="47" xr6:coauthVersionMax="47" xr10:uidLastSave="{00000000-0000-0000-0000-000000000000}"/>
  <bookViews>
    <workbookView xWindow="-120" yWindow="-120" windowWidth="24240" windowHeight="13140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'기본작업-3'!$B$15:$C$16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5" l="1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  <c r="C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김우진</author>
  </authors>
  <commentList>
    <comment ref="E3" authorId="0" shapeId="0" xr:uid="{21992ABA-9205-4593-A981-911E7789A13A}">
      <text>
        <r>
          <rPr>
            <b/>
            <sz val="9"/>
            <color indexed="81"/>
            <rFont val="Tahoma"/>
            <family val="2"/>
          </rPr>
          <t>2022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<sst xmlns="http://schemas.openxmlformats.org/spreadsheetml/2006/main" count="313" uniqueCount="232">
  <si>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</si>
  <si>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</si>
  <si>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</si>
  <si>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</si>
  <si>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</si>
  <si>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</si>
  <si>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</si>
  <si>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</si>
  <si>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</si>
  <si>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</si>
  <si>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</si>
  <si>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</si>
  <si>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</si>
  <si>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</si>
  <si>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</si>
  <si>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</si>
  <si>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</si>
  <si>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</si>
  <si>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</si>
  <si>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</si>
  <si>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</si>
  <si>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</si>
  <si>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</si>
  <si>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</si>
  <si>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</si>
  <si>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</si>
  <si>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</si>
  <si>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</si>
  <si>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</si>
  <si>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</si>
  <si>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</si>
  <si>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</si>
  <si>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</si>
  <si>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</si>
  <si>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</si>
  <si>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</si>
  <si>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</si>
  <si>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</si>
  <si>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</si>
  <si>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</si>
  <si>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</si>
  <si>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</si>
  <si>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</si>
  <si>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</si>
  <si>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</si>
  <si>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</si>
  <si>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</si>
  <si>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</si>
  <si>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</si>
  <si>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</si>
  <si>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</si>
  <si>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</si>
  <si>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</si>
  <si>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</si>
  <si>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</si>
  <si>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</si>
  <si>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</si>
  <si>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</si>
  <si>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</si>
  <si>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</si>
  <si>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</si>
  <si>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</si>
  <si>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</si>
  <si>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</si>
  <si>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</si>
  <si>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</si>
  <si>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</si>
  <si>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</si>
  <si>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</si>
  <si>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</si>
  <si>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</si>
  <si>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</si>
  <si>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</si>
  <si>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</si>
  <si>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</si>
  <si>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</si>
  <si>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</si>
  <si>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</si>
  <si>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</si>
  <si>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</si>
  <si>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</si>
  <si>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</si>
  <si>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</si>
  <si>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</si>
  <si>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</si>
  <si>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</si>
  <si>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</si>
  <si>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</si>
  <si>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</si>
  <si>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</si>
  <si>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</si>
  <si>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</si>
  <si>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</si>
  <si>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</si>
  <si>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</si>
  <si>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</si>
  <si>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</si>
  <si>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</si>
  <si>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</si>
  <si>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</si>
  <si>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</si>
  <si>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</si>
  <si>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</si>
  <si>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</si>
  <si>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</si>
  <si>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</si>
  <si>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</si>
  <si>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</si>
  <si>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</si>
  <si>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</si>
  <si>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</si>
  <si>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</si>
  <si>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</si>
  <si>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</si>
  <si>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</si>
  <si>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</si>
  <si>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</si>
  <si>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</si>
  <si>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</si>
  <si>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</si>
  <si>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</si>
  <si>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</si>
  <si>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</si>
  <si>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</si>
  <si>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</si>
  <si>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</si>
  <si>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</si>
  <si>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</si>
  <si>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</si>
  <si>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</si>
  <si>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</si>
  <si>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</si>
  <si>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</si>
  <si>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</si>
  <si>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</si>
  <si>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</si>
  <si>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</si>
  <si>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</si>
  <si>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</si>
  <si>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</si>
  <si>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</si>
  <si>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</si>
  <si>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</si>
  <si>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</si>
  <si>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</si>
  <si>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</si>
  <si>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</si>
  <si>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</si>
  <si>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</si>
  <si>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</si>
  <si>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</si>
  <si>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</si>
  <si>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</si>
  <si>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</si>
  <si>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</si>
  <si>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</si>
  <si>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</si>
  <si>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</si>
  <si>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</si>
  <si>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</si>
  <si>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</si>
  <si>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</si>
  <si>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</si>
  <si>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</si>
  <si>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</si>
  <si>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</si>
  <si>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</si>
  <si>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</si>
  <si>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</si>
  <si>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</si>
  <si>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</si>
  <si>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</si>
  <si>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</si>
  <si>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</si>
  <si>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</si>
  <si>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</si>
  <si>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</si>
  <si>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</si>
  <si>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</si>
  <si>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</si>
  <si>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</si>
  <si>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</si>
  <si>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</si>
  <si>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</si>
  <si>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</si>
  <si>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</si>
  <si>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</si>
  <si>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</si>
  <si>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</si>
  <si>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</si>
  <si>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</si>
  <si>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</si>
  <si>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</si>
  <si>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</si>
  <si>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</si>
  <si>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</si>
  <si>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</si>
  <si>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</si>
  <si>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</si>
  <si>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</si>
  <si>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</si>
  <si>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</si>
  <si>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</si>
  <si>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</si>
  <si>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</si>
  <si>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</si>
  <si>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</si>
  <si>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</si>
  <si>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</si>
  <si>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</si>
  <si>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</si>
  <si>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</si>
  <si>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</si>
  <si>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</si>
  <si>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</si>
  <si>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</si>
  <si>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</si>
  <si>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</si>
  <si>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</si>
  <si>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</si>
  <si>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</si>
  <si>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</si>
  <si>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</si>
  <si>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</si>
  <si>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</si>
  <si>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</si>
  <si>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</si>
  <si>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</si>
  <si>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</si>
  <si>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</si>
  <si>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조건</t>
    <phoneticPr fontId="1" type="noConversion"/>
  </si>
  <si>
    <t>033)332-6000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</si>
</sst>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&quot;₩&quot;#,##0_);[Red]\(&quot;₩&quot;#,##0\)"/>
    <numFmt numFmtId="179" formatCode="yy\/mm\/dd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15</xdr:row>
          <xdr:rowOff>9525</xdr:rowOff>
        </xdr:from>
        <xdr:to>
          <xdr:col>4</xdr:col>
          <xdr:colOff>0</xdr:colOff>
          <xdr:row>16</xdr:row>
          <xdr:rowOff>190500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14</xdr:row>
      <xdr:rowOff>200025</xdr:rowOff>
    </xdr:from>
    <xdr:to>
      <xdr:col>7</xdr:col>
      <xdr:colOff>9525</xdr:colOff>
      <xdr:row>16</xdr:row>
      <xdr:rowOff>200025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143250" y="3181350"/>
          <a:ext cx="1476375" cy="4191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H10" sqref="H10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202</v>
      </c>
      <c r="C3" s="1" t="s">
        <v>203</v>
      </c>
      <c r="D3" s="1" t="s">
        <v>204</v>
      </c>
      <c r="E3" s="1" t="s">
        <v>205</v>
      </c>
    </row>
    <row r="4" spans="1:5" x14ac:dyDescent="0.3">
      <c r="A4" s="1" t="s">
        <v>206</v>
      </c>
      <c r="B4" s="1" t="s">
        <v>212</v>
      </c>
      <c r="C4" s="1" t="s">
        <v>218</v>
      </c>
      <c r="D4" s="1" t="s">
        <v>223</v>
      </c>
      <c r="E4" s="1" t="s">
        <v>227</v>
      </c>
    </row>
    <row r="5" spans="1:5" x14ac:dyDescent="0.3">
      <c r="A5" s="1" t="s">
        <v>207</v>
      </c>
      <c r="B5" s="1" t="s">
        <v>213</v>
      </c>
      <c r="C5" s="1" t="s">
        <v>219</v>
      </c>
      <c r="D5" s="1" t="s">
        <v>224</v>
      </c>
      <c r="E5" s="1" t="s">
        <v>228</v>
      </c>
    </row>
    <row r="6" spans="1:5" x14ac:dyDescent="0.3">
      <c r="A6" s="1" t="s">
        <v>208</v>
      </c>
      <c r="B6" s="1" t="s">
        <v>214</v>
      </c>
      <c r="C6" s="1" t="s">
        <v>220</v>
      </c>
      <c r="D6" s="1" t="s">
        <v>225</v>
      </c>
      <c r="E6" s="1" t="s">
        <v>229</v>
      </c>
    </row>
    <row r="7" spans="1:5" x14ac:dyDescent="0.3">
      <c r="A7" s="1" t="s">
        <v>209</v>
      </c>
      <c r="B7" s="1" t="s">
        <v>215</v>
      </c>
      <c r="C7" s="1" t="s">
        <v>231</v>
      </c>
      <c r="D7" s="1" t="s">
        <v>224</v>
      </c>
      <c r="E7" s="1" t="s">
        <v>227</v>
      </c>
    </row>
    <row r="8" spans="1:5" x14ac:dyDescent="0.3">
      <c r="A8" s="1" t="s">
        <v>210</v>
      </c>
      <c r="B8" s="1" t="s">
        <v>216</v>
      </c>
      <c r="C8" s="1" t="s">
        <v>221</v>
      </c>
      <c r="D8" s="1" t="s">
        <v>224</v>
      </c>
      <c r="E8" s="1" t="s">
        <v>227</v>
      </c>
    </row>
    <row r="9" spans="1:5" x14ac:dyDescent="0.3">
      <c r="A9" s="1" t="s">
        <v>211</v>
      </c>
      <c r="B9" s="1" t="s">
        <v>217</v>
      </c>
      <c r="C9" s="1" t="s">
        <v>222</v>
      </c>
      <c r="D9" s="1" t="s">
        <v>226</v>
      </c>
      <c r="E9" s="1" t="s">
        <v>229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K10" sqref="K10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3" t="s">
        <v>77</v>
      </c>
      <c r="C1" s="13"/>
      <c r="D1" s="13"/>
      <c r="E1" s="13"/>
      <c r="F1" s="13"/>
      <c r="G1" s="13"/>
    </row>
    <row r="2" spans="2:7" x14ac:dyDescent="0.3">
      <c r="G2" s="14">
        <v>44957</v>
      </c>
    </row>
    <row r="3" spans="2:7" ht="17.25" thickBot="1" x14ac:dyDescent="0.35">
      <c r="B3" s="22" t="s">
        <v>78</v>
      </c>
      <c r="C3" s="22" t="s">
        <v>79</v>
      </c>
      <c r="D3" s="22" t="s">
        <v>80</v>
      </c>
      <c r="E3" s="22" t="s">
        <v>81</v>
      </c>
      <c r="F3" s="22" t="s">
        <v>82</v>
      </c>
      <c r="G3" s="22" t="s">
        <v>83</v>
      </c>
    </row>
    <row r="4" spans="2:7" ht="17.25" thickTop="1" x14ac:dyDescent="0.3">
      <c r="B4" s="19" t="s">
        <v>84</v>
      </c>
      <c r="C4" s="20">
        <v>800</v>
      </c>
      <c r="D4" s="21">
        <v>2E-3</v>
      </c>
      <c r="E4" s="20">
        <v>100</v>
      </c>
      <c r="F4" s="20">
        <v>900</v>
      </c>
      <c r="G4" s="20">
        <v>557</v>
      </c>
    </row>
    <row r="5" spans="2:7" x14ac:dyDescent="0.3">
      <c r="B5" s="16" t="s">
        <v>85</v>
      </c>
      <c r="C5" s="17">
        <v>2000</v>
      </c>
      <c r="D5" s="18">
        <v>8.9999999999999993E-3</v>
      </c>
      <c r="E5" s="17">
        <v>150</v>
      </c>
      <c r="F5" s="17">
        <v>2070</v>
      </c>
      <c r="G5" s="17">
        <v>590</v>
      </c>
    </row>
    <row r="6" spans="2:7" x14ac:dyDescent="0.3">
      <c r="B6" s="16" t="s">
        <v>86</v>
      </c>
      <c r="C6" s="17">
        <v>960</v>
      </c>
      <c r="D6" s="18">
        <v>3.0000000000000001E-3</v>
      </c>
      <c r="E6" s="17">
        <v>50</v>
      </c>
      <c r="F6" s="17">
        <v>1010</v>
      </c>
      <c r="G6" s="17">
        <v>650</v>
      </c>
    </row>
    <row r="7" spans="2:7" x14ac:dyDescent="0.3">
      <c r="B7" s="16" t="s">
        <v>87</v>
      </c>
      <c r="C7" s="17">
        <v>720</v>
      </c>
      <c r="D7" s="18">
        <v>0</v>
      </c>
      <c r="E7" s="17">
        <v>30</v>
      </c>
      <c r="F7" s="17">
        <v>750</v>
      </c>
      <c r="G7" s="17">
        <v>700</v>
      </c>
    </row>
    <row r="8" spans="2:7" x14ac:dyDescent="0.3">
      <c r="B8" s="16" t="s">
        <v>88</v>
      </c>
      <c r="C8" s="17">
        <v>1200</v>
      </c>
      <c r="D8" s="18">
        <v>0.02</v>
      </c>
      <c r="E8" s="17">
        <v>75</v>
      </c>
      <c r="F8" s="17">
        <v>1251</v>
      </c>
      <c r="G8" s="17">
        <v>245</v>
      </c>
    </row>
    <row r="9" spans="2:7" x14ac:dyDescent="0.3">
      <c r="B9" s="16" t="s">
        <v>89</v>
      </c>
      <c r="C9" s="17">
        <v>2800</v>
      </c>
      <c r="D9" s="18">
        <v>1E-3</v>
      </c>
      <c r="E9" s="17">
        <v>150</v>
      </c>
      <c r="F9" s="17">
        <v>2838</v>
      </c>
      <c r="G9" s="17">
        <v>430</v>
      </c>
    </row>
    <row r="10" spans="2:7" x14ac:dyDescent="0.3">
      <c r="B10" s="16" t="s">
        <v>90</v>
      </c>
      <c r="C10" s="17">
        <v>640</v>
      </c>
      <c r="D10" s="18">
        <v>0.01</v>
      </c>
      <c r="E10" s="17">
        <v>200</v>
      </c>
      <c r="F10" s="17">
        <v>840</v>
      </c>
      <c r="G10" s="17">
        <v>480</v>
      </c>
    </row>
    <row r="11" spans="2:7" x14ac:dyDescent="0.3">
      <c r="B11" s="16" t="s">
        <v>91</v>
      </c>
      <c r="C11" s="17">
        <v>720</v>
      </c>
      <c r="D11" s="18">
        <v>5.0000000000000001E-3</v>
      </c>
      <c r="E11" s="17">
        <v>40</v>
      </c>
      <c r="F11" s="17">
        <v>760</v>
      </c>
      <c r="G11" s="17">
        <v>843</v>
      </c>
    </row>
    <row r="12" spans="2:7" x14ac:dyDescent="0.3">
      <c r="B12" s="16" t="s">
        <v>92</v>
      </c>
      <c r="C12" s="17">
        <v>1200</v>
      </c>
      <c r="D12" s="18">
        <v>0.02</v>
      </c>
      <c r="E12" s="17">
        <v>50</v>
      </c>
      <c r="F12" s="17">
        <v>1226</v>
      </c>
      <c r="G12" s="17">
        <v>1100</v>
      </c>
    </row>
    <row r="13" spans="2:7" x14ac:dyDescent="0.3">
      <c r="B13" s="15" t="s">
        <v>93</v>
      </c>
      <c r="C13" s="17">
        <v>11040</v>
      </c>
      <c r="D13" s="18"/>
      <c r="E13" s="17">
        <v>845</v>
      </c>
      <c r="F13" s="17">
        <v>11645</v>
      </c>
      <c r="G13" s="17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workbookViewId="0">
      <selection activeCell="M14" sqref="M14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23" t="s">
        <v>94</v>
      </c>
      <c r="B1" s="23"/>
      <c r="C1" s="23"/>
      <c r="D1" s="23"/>
      <c r="E1" s="23"/>
      <c r="F1" s="23"/>
      <c r="G1" s="23"/>
      <c r="H1" s="23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B15" s="4" t="s">
        <v>96</v>
      </c>
      <c r="C15" s="1" t="s">
        <v>230</v>
      </c>
    </row>
    <row r="16" spans="1:8" x14ac:dyDescent="0.3">
      <c r="B16" s="4" t="s">
        <v>104</v>
      </c>
      <c r="C16" s="1" t="b">
        <f>H4&gt;=AVERAGE($H$4:$H$12)</f>
        <v>0</v>
      </c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>
      <selection activeCell="D27" sqref="D27:D3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 "개근", 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 "개근", 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4" t="s">
        <v>198</v>
      </c>
      <c r="B23" s="25"/>
      <c r="C23" s="25"/>
      <c r="D23" s="26"/>
      <c r="E23" s="10">
        <f>COUNTIFS(C16:C22, "&gt;=80", D16:D22, "&gt;=80", E16:E22, "&gt;"&amp;AVERAGE(E16:E22))/ COUNTA(A16:A22)</f>
        <v>0.5714285714285714</v>
      </c>
      <c r="G23" s="24" t="s">
        <v>63</v>
      </c>
      <c r="H23" s="25"/>
      <c r="I23" s="26"/>
      <c r="J23" s="4" t="str">
        <f>VLOOKUP(LARGE(I16:I22, 1), I16:J22, 2, 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45078</v>
      </c>
      <c r="B27" s="4">
        <v>123001</v>
      </c>
      <c r="C27" s="4" t="s">
        <v>69</v>
      </c>
      <c r="D27" s="4" t="str">
        <f>IF(WEEKDAY(A27,2)&lt;=5, "평일", "주말")</f>
        <v>평일</v>
      </c>
    </row>
    <row r="28" spans="1:10" x14ac:dyDescent="0.3">
      <c r="A28" s="7">
        <v>45081</v>
      </c>
      <c r="B28" s="4">
        <v>123002</v>
      </c>
      <c r="C28" s="4" t="s">
        <v>70</v>
      </c>
      <c r="D28" s="4" t="str">
        <f t="shared" ref="D28:D34" si="3">IF(WEEKDAY(A28,2)&lt;=5, "평일", "주말")</f>
        <v>주말</v>
      </c>
    </row>
    <row r="29" spans="1:10" x14ac:dyDescent="0.3">
      <c r="A29" s="7">
        <v>45084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45085</v>
      </c>
      <c r="B30" s="4">
        <v>123004</v>
      </c>
      <c r="C30" s="4" t="s">
        <v>72</v>
      </c>
      <c r="D30" s="4" t="str">
        <f t="shared" si="3"/>
        <v>평일</v>
      </c>
    </row>
    <row r="31" spans="1:10" x14ac:dyDescent="0.3">
      <c r="A31" s="7">
        <v>45087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3">
      <c r="A32" s="7">
        <v>45090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45091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45096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C10" sqref="C10"/>
    </sheetView>
  </sheetViews>
  <sheetFormatPr defaultRowHeight="16.5" x14ac:dyDescent="0.3"/>
  <cols>
    <col min="1" max="1" width="2.625" customWidth="1"/>
  </cols>
  <sheetData>
    <row r="1" spans="2:12" x14ac:dyDescent="0.3">
      <c r="B1" s="27" t="s">
        <v>114</v>
      </c>
      <c r="C1" s="27"/>
    </row>
    <row r="2" spans="2:12" x14ac:dyDescent="0.3">
      <c r="B2" s="5" t="s">
        <v>115</v>
      </c>
      <c r="C2" s="4">
        <v>90</v>
      </c>
      <c r="H2" s="28" t="s">
        <v>125</v>
      </c>
      <c r="I2" s="28"/>
      <c r="J2" s="28"/>
      <c r="K2" s="28"/>
      <c r="L2" s="28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7" t="s">
        <v>119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dataConsolidate/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7" t="s">
        <v>126</v>
      </c>
      <c r="C1" s="27"/>
      <c r="D1" s="27"/>
      <c r="E1" s="27"/>
      <c r="G1" s="27" t="s">
        <v>127</v>
      </c>
      <c r="H1" s="27"/>
      <c r="I1" s="27"/>
      <c r="J1" s="27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7" t="s">
        <v>128</v>
      </c>
      <c r="C11" s="27"/>
      <c r="D11" s="27"/>
      <c r="E11" s="27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200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G21" sqref="G21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3" t="s">
        <v>139</v>
      </c>
      <c r="C1" s="23"/>
      <c r="D1" s="23"/>
      <c r="E1" s="23"/>
      <c r="F1" s="23"/>
      <c r="G1" s="23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12">
        <v>130000</v>
      </c>
      <c r="E4" s="12">
        <v>10350</v>
      </c>
      <c r="F4" s="12">
        <v>1750</v>
      </c>
      <c r="G4" s="12">
        <f>SUM(D4:F4)</f>
        <v>142100</v>
      </c>
    </row>
    <row r="5" spans="2:7" x14ac:dyDescent="0.3">
      <c r="B5" s="4">
        <v>5</v>
      </c>
      <c r="C5" s="4" t="s">
        <v>148</v>
      </c>
      <c r="D5" s="12">
        <v>130000</v>
      </c>
      <c r="E5" s="12">
        <v>10350</v>
      </c>
      <c r="F5" s="12">
        <v>1750</v>
      </c>
      <c r="G5" s="12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12">
        <v>440000</v>
      </c>
      <c r="E6" s="12">
        <v>6000</v>
      </c>
      <c r="F6" s="12">
        <v>2590</v>
      </c>
      <c r="G6" s="12">
        <f t="shared" si="0"/>
        <v>448590</v>
      </c>
    </row>
    <row r="7" spans="2:7" x14ac:dyDescent="0.3">
      <c r="B7" s="4">
        <v>6</v>
      </c>
      <c r="C7" s="4" t="s">
        <v>150</v>
      </c>
      <c r="D7" s="12">
        <v>200000</v>
      </c>
      <c r="E7" s="12">
        <v>14000</v>
      </c>
      <c r="F7" s="12">
        <v>3600</v>
      </c>
      <c r="G7" s="12">
        <f t="shared" si="0"/>
        <v>217600</v>
      </c>
    </row>
    <row r="8" spans="2:7" x14ac:dyDescent="0.3">
      <c r="B8" s="4">
        <v>1</v>
      </c>
      <c r="C8" s="4" t="s">
        <v>151</v>
      </c>
      <c r="D8" s="12">
        <v>800000</v>
      </c>
      <c r="E8" s="12">
        <v>20000</v>
      </c>
      <c r="F8" s="12">
        <v>4320</v>
      </c>
      <c r="G8" s="12">
        <f t="shared" si="0"/>
        <v>824320</v>
      </c>
    </row>
    <row r="9" spans="2:7" x14ac:dyDescent="0.3">
      <c r="B9" s="4">
        <v>7</v>
      </c>
      <c r="C9" s="4" t="s">
        <v>152</v>
      </c>
      <c r="D9" s="12">
        <v>178000</v>
      </c>
      <c r="E9" s="12">
        <v>17800</v>
      </c>
      <c r="F9" s="12">
        <v>4960</v>
      </c>
      <c r="G9" s="12">
        <f t="shared" si="0"/>
        <v>200760</v>
      </c>
    </row>
    <row r="10" spans="2:7" x14ac:dyDescent="0.3">
      <c r="B10" s="4">
        <v>11</v>
      </c>
      <c r="C10" s="4" t="s">
        <v>153</v>
      </c>
      <c r="D10" s="12">
        <v>400000</v>
      </c>
      <c r="E10" s="12">
        <v>14100</v>
      </c>
      <c r="F10" s="12">
        <v>5200</v>
      </c>
      <c r="G10" s="12">
        <f t="shared" si="0"/>
        <v>419300</v>
      </c>
    </row>
    <row r="11" spans="2:7" x14ac:dyDescent="0.3">
      <c r="B11" s="4">
        <v>3</v>
      </c>
      <c r="C11" s="4" t="s">
        <v>152</v>
      </c>
      <c r="D11" s="12">
        <v>343000</v>
      </c>
      <c r="E11" s="12">
        <v>12362</v>
      </c>
      <c r="F11" s="12">
        <v>5500</v>
      </c>
      <c r="G11" s="12">
        <f t="shared" si="0"/>
        <v>360862</v>
      </c>
    </row>
    <row r="12" spans="2:7" x14ac:dyDescent="0.3">
      <c r="B12" s="4">
        <v>10</v>
      </c>
      <c r="C12" s="4" t="s">
        <v>154</v>
      </c>
      <c r="D12" s="12">
        <v>500000</v>
      </c>
      <c r="E12" s="12">
        <v>22000</v>
      </c>
      <c r="F12" s="12">
        <v>6720</v>
      </c>
      <c r="G12" s="12">
        <f t="shared" si="0"/>
        <v>528720</v>
      </c>
    </row>
    <row r="13" spans="2:7" x14ac:dyDescent="0.3">
      <c r="B13" s="4">
        <v>2</v>
      </c>
      <c r="C13" s="4" t="s">
        <v>155</v>
      </c>
      <c r="D13" s="12">
        <v>700000</v>
      </c>
      <c r="E13" s="12">
        <v>97500</v>
      </c>
      <c r="F13" s="12">
        <v>7100</v>
      </c>
      <c r="G13" s="12">
        <f t="shared" si="0"/>
        <v>804600</v>
      </c>
    </row>
    <row r="14" spans="2:7" x14ac:dyDescent="0.3">
      <c r="B14" s="4">
        <v>9</v>
      </c>
      <c r="C14" s="4" t="s">
        <v>156</v>
      </c>
      <c r="D14" s="12">
        <v>350000</v>
      </c>
      <c r="E14" s="12">
        <v>49550</v>
      </c>
      <c r="F14" s="12">
        <v>5280</v>
      </c>
      <c r="G14" s="1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9525</xdr:colOff>
                    <xdr:row>15</xdr:row>
                    <xdr:rowOff>9525</xdr:rowOff>
                  </from>
                  <to>
                    <xdr:col>4</xdr:col>
                    <xdr:colOff>0</xdr:colOff>
                    <xdr:row>16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6" workbookViewId="0">
      <selection activeCell="R14" sqref="R14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3" t="s">
        <v>157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d1557</cp:lastModifiedBy>
  <dcterms:created xsi:type="dcterms:W3CDTF">2023-04-27T08:01:32Z</dcterms:created>
  <dcterms:modified xsi:type="dcterms:W3CDTF">2024-07-01T13:38:20Z</dcterms:modified>
</cp:coreProperties>
</file>