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-1MC\OneDrive\문서\"/>
    </mc:Choice>
  </mc:AlternateContent>
  <xr:revisionPtr revIDLastSave="0" documentId="8_{DE9E194F-84B8-48E9-AFA2-B3FD61CDDE51}" xr6:coauthVersionLast="47" xr6:coauthVersionMax="47" xr10:uidLastSave="{00000000-0000-0000-0000-000000000000}"/>
  <bookViews>
    <workbookView xWindow="-120" yWindow="-120" windowWidth="29040" windowHeight="15840" tabRatio="721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" l="1"/>
  <c r="E28" i="4"/>
  <c r="E29" i="4"/>
  <c r="E30" i="4"/>
  <c r="E31" i="4"/>
  <c r="E26" i="4"/>
  <c r="D27" i="4"/>
  <c r="D28" i="4"/>
  <c r="D29" i="4"/>
  <c r="D30" i="4"/>
  <c r="D31" i="4"/>
  <c r="D26" i="4"/>
  <c r="J22" i="4"/>
  <c r="D22" i="4"/>
  <c r="C22" i="4"/>
  <c r="J9" i="4" a="1"/>
  <c r="J9" i="4" s="1"/>
  <c r="J4" i="4" a="1"/>
  <c r="J4" i="4" s="1"/>
  <c r="J5" i="4" a="1"/>
  <c r="J5" i="4"/>
  <c r="J6" i="4" a="1"/>
  <c r="J6" i="4" s="1"/>
  <c r="J7" i="4" a="1"/>
  <c r="J7" i="4"/>
  <c r="J8" i="4" a="1"/>
  <c r="J8" i="4" s="1"/>
  <c r="J3" i="4" a="1"/>
  <c r="J3" i="4" s="1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<sst xmlns="http://schemas.openxmlformats.org/spreadsheetml/2006/main" count="318" uniqueCount="230">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</sst>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7A-4EBF-A17B-5E9D3B07B3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3955103"/>
        <c:axId val="223963743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22396374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23955103"/>
        <c:crosses val="max"/>
        <c:crossBetween val="between"/>
      </c:valAx>
      <c:catAx>
        <c:axId val="223955103"/>
        <c:scaling>
          <c:orientation val="minMax"/>
        </c:scaling>
        <c:delete val="1"/>
        <c:axPos val="b"/>
        <c:majorTickMark val="out"/>
        <c:minorTickMark val="none"/>
        <c:tickLblPos val="nextTo"/>
        <c:crossAx val="223963743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66675</xdr:colOff>
          <xdr:row>13</xdr:row>
          <xdr:rowOff>57150</xdr:rowOff>
        </xdr:from>
        <xdr:to>
          <xdr:col>3</xdr:col>
          <xdr:colOff>638175</xdr:colOff>
          <xdr:row>14</xdr:row>
          <xdr:rowOff>180975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47625</xdr:colOff>
      <xdr:row>13</xdr:row>
      <xdr:rowOff>57150</xdr:rowOff>
    </xdr:from>
    <xdr:to>
      <xdr:col>6</xdr:col>
      <xdr:colOff>647700</xdr:colOff>
      <xdr:row>14</xdr:row>
      <xdr:rowOff>180975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ACF17110-02F3-A5CA-21D8-610C3D6FDFF5}"/>
            </a:ext>
          </a:extLst>
        </xdr:cNvPr>
        <xdr:cNvSpPr/>
      </xdr:nvSpPr>
      <xdr:spPr>
        <a:xfrm>
          <a:off x="3476625" y="2828925"/>
          <a:ext cx="1285875" cy="33337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-1MC" refreshedDate="46101.601433796299" createdVersion="8" refreshedVersion="8" minRefreshableVersion="3" recordCount="10" xr:uid="{6EF43AAF-FAE4-4457-A249-F71C50DC8280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10F1C4-BF0F-478D-A4D6-8AFB75059249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8" sqref="G8:G9"/>
    </sheetView>
  </sheetViews>
  <sheetFormatPr defaultRowHeight="16.5" x14ac:dyDescent="0.3"/>
  <cols>
    <col min="4" max="4" width="9.625" bestFit="1" customWidth="1"/>
    <col min="5" max="5" width="9.875" bestFit="1" customWidth="1"/>
    <col min="6" max="6" width="9.5" bestFit="1" customWidth="1"/>
    <col min="7" max="7" width="12.375" bestFit="1" customWidth="1"/>
  </cols>
  <sheetData>
    <row r="1" spans="1:7" x14ac:dyDescent="0.3">
      <c r="A1" t="s">
        <v>0</v>
      </c>
    </row>
    <row r="3" spans="1:7" x14ac:dyDescent="0.3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3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3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3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3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3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3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A3" sqref="A3:G13"/>
    </sheetView>
  </sheetViews>
  <sheetFormatPr defaultRowHeight="16.5" x14ac:dyDescent="0.3"/>
  <cols>
    <col min="4" max="4" width="11.25" bestFit="1" customWidth="1"/>
    <col min="6" max="6" width="11.25" bestFit="1" customWidth="1"/>
  </cols>
  <sheetData>
    <row r="1" spans="1:7" ht="30" customHeight="1" thickBot="1" x14ac:dyDescent="0.35">
      <c r="A1" s="16" t="s">
        <v>206</v>
      </c>
      <c r="B1" s="16"/>
      <c r="C1" s="16"/>
      <c r="D1" s="16"/>
      <c r="E1" s="16"/>
      <c r="F1" s="16"/>
      <c r="G1" s="16"/>
    </row>
    <row r="2" spans="1:7" ht="18" thickTop="1" thickBot="1" x14ac:dyDescent="0.35"/>
    <row r="3" spans="1:7" x14ac:dyDescent="0.3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3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3">
      <c r="A5" s="22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3">
      <c r="A6" s="22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3">
      <c r="A7" s="22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3">
      <c r="A8" s="22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3">
      <c r="A9" s="22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3">
      <c r="A10" s="22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3">
      <c r="A11" s="22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3">
      <c r="A12" s="22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7.25" thickBot="1" x14ac:dyDescent="0.35">
      <c r="A13" s="24" t="s">
        <v>89</v>
      </c>
      <c r="B13" s="25">
        <v>120</v>
      </c>
      <c r="C13" s="25">
        <v>150</v>
      </c>
      <c r="D13" s="26">
        <v>1800000</v>
      </c>
      <c r="E13" s="27">
        <v>0.15</v>
      </c>
      <c r="F13" s="26">
        <v>1530000</v>
      </c>
      <c r="G13" s="2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A4" sqref="A4:G12"/>
    </sheetView>
  </sheetViews>
  <sheetFormatPr defaultRowHeight="16.5" x14ac:dyDescent="0.3"/>
  <cols>
    <col min="1" max="1" width="8.875" bestFit="1" customWidth="1"/>
    <col min="4" max="4" width="9.125" bestFit="1" customWidth="1"/>
    <col min="5" max="5" width="10.125" customWidth="1"/>
    <col min="6" max="7" width="8.625" customWidth="1"/>
  </cols>
  <sheetData>
    <row r="1" spans="1:7" ht="20.25" x14ac:dyDescent="0.3">
      <c r="A1" s="12" t="s">
        <v>90</v>
      </c>
      <c r="B1" s="12"/>
      <c r="C1" s="12"/>
      <c r="D1" s="12"/>
      <c r="E1" s="12"/>
      <c r="F1" s="12"/>
      <c r="G1" s="12"/>
    </row>
    <row r="3" spans="1:7" x14ac:dyDescent="0.3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3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3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3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3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3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3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3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3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3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abSelected="1" workbookViewId="0">
      <selection activeCell="G28" sqref="G28"/>
    </sheetView>
  </sheetViews>
  <sheetFormatPr defaultRowHeight="16.5" x14ac:dyDescent="0.3"/>
  <cols>
    <col min="2" max="2" width="14.25" bestFit="1" customWidth="1"/>
    <col min="5" max="5" width="11.125" bestFit="1" customWidth="1"/>
    <col min="10" max="10" width="11.125" bestFit="1" customWidth="1"/>
  </cols>
  <sheetData>
    <row r="1" spans="1:10" x14ac:dyDescent="0.3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3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3">
      <c r="A3" s="6" t="s">
        <v>7</v>
      </c>
      <c r="B3" s="6">
        <v>86</v>
      </c>
      <c r="C3" s="6">
        <v>82</v>
      </c>
      <c r="D3" s="6" t="str">
        <f>HLOOKUP(AVERAGE(B3:C3),$B$11:$D$12,2,1)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3">
      <c r="A4" s="6" t="s">
        <v>8</v>
      </c>
      <c r="B4" s="6">
        <v>94</v>
      </c>
      <c r="C4" s="6">
        <v>93</v>
      </c>
      <c r="D4" s="6" t="str">
        <f t="shared" ref="D4:D8" si="0">HLOOKUP(AVERAGE(B4:C4),$B$11:$D$12,2,1)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3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3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3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3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3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3">
      <c r="A10" t="s">
        <v>13</v>
      </c>
    </row>
    <row r="11" spans="1:10" x14ac:dyDescent="0.3">
      <c r="A11" s="6" t="s">
        <v>14</v>
      </c>
      <c r="B11" s="6">
        <v>0</v>
      </c>
      <c r="C11" s="6">
        <v>70</v>
      </c>
      <c r="D11" s="6">
        <v>90</v>
      </c>
    </row>
    <row r="12" spans="1:10" x14ac:dyDescent="0.3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3">
      <c r="F13" s="4" t="s">
        <v>44</v>
      </c>
      <c r="G13" s="5" t="s">
        <v>45</v>
      </c>
    </row>
    <row r="14" spans="1:10" x14ac:dyDescent="0.3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3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3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3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3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3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3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3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228</v>
      </c>
      <c r="J21" s="7" t="s">
        <v>53</v>
      </c>
    </row>
    <row r="22" spans="1:10" x14ac:dyDescent="0.3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229</v>
      </c>
      <c r="J22" s="8">
        <f>ROUNDDOWN(DSUM(F14:H22,3,I21:I22),-1)</f>
        <v>11740</v>
      </c>
    </row>
    <row r="24" spans="1:10" x14ac:dyDescent="0.3">
      <c r="A24" s="4" t="s">
        <v>54</v>
      </c>
      <c r="B24" s="5" t="s">
        <v>55</v>
      </c>
    </row>
    <row r="25" spans="1:10" x14ac:dyDescent="0.3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3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 t="str">
        <f>IF(MID(B26,8,1)&gt;"2","20","19")&amp;MID(B26,1,6)</f>
        <v>19780723</v>
      </c>
    </row>
    <row r="27" spans="1:10" x14ac:dyDescent="0.3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 t="str">
        <f t="shared" ref="E27:E31" si="2">IF(MID(B27,8,1)&gt;"2","20","19")&amp;MID(B27,1,6)</f>
        <v>20010125</v>
      </c>
    </row>
    <row r="28" spans="1:10" x14ac:dyDescent="0.3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 t="str">
        <f t="shared" si="2"/>
        <v>19851120</v>
      </c>
    </row>
    <row r="29" spans="1:10" x14ac:dyDescent="0.3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 t="str">
        <f t="shared" si="2"/>
        <v>19871230</v>
      </c>
    </row>
    <row r="30" spans="1:10" x14ac:dyDescent="0.3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 t="str">
        <f t="shared" si="2"/>
        <v>19790519</v>
      </c>
    </row>
    <row r="31" spans="1:10" x14ac:dyDescent="0.3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 t="str">
        <f t="shared" si="2"/>
        <v>20010706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activeCell="B20" sqref="B20"/>
    </sheetView>
  </sheetViews>
  <sheetFormatPr defaultRowHeight="16.5" x14ac:dyDescent="0.3"/>
  <cols>
    <col min="1" max="1" width="13.125" bestFit="1" customWidth="1"/>
    <col min="2" max="2" width="11.875" bestFit="1" customWidth="1"/>
    <col min="3" max="3" width="9.625" bestFit="1" customWidth="1"/>
    <col min="4" max="4" width="9.125" bestFit="1" customWidth="1"/>
    <col min="5" max="6" width="10.25" bestFit="1" customWidth="1"/>
    <col min="7" max="7" width="8.5" bestFit="1" customWidth="1"/>
    <col min="8" max="8" width="11.375" bestFit="1" customWidth="1"/>
  </cols>
  <sheetData>
    <row r="1" spans="1:5" ht="20.25" x14ac:dyDescent="0.3">
      <c r="A1" s="12" t="s">
        <v>113</v>
      </c>
      <c r="B1" s="12"/>
      <c r="C1" s="12"/>
      <c r="D1" s="12"/>
      <c r="E1" s="12"/>
    </row>
    <row r="3" spans="1:5" x14ac:dyDescent="0.3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3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3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3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3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3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3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3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3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3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3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3">
      <c r="A17" s="29" t="s">
        <v>210</v>
      </c>
      <c r="B17" s="29" t="s">
        <v>209</v>
      </c>
    </row>
    <row r="18" spans="1:8" x14ac:dyDescent="0.3">
      <c r="A18" s="29" t="s">
        <v>207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208</v>
      </c>
    </row>
    <row r="19" spans="1:8" x14ac:dyDescent="0.3">
      <c r="A19" s="30" t="s">
        <v>119</v>
      </c>
      <c r="B19" s="31">
        <v>83720</v>
      </c>
      <c r="C19" s="31" t="s">
        <v>211</v>
      </c>
      <c r="D19" s="31">
        <v>0</v>
      </c>
      <c r="E19" s="31" t="s">
        <v>211</v>
      </c>
      <c r="F19" s="31" t="s">
        <v>211</v>
      </c>
      <c r="G19" s="31">
        <v>58000</v>
      </c>
      <c r="H19" s="31">
        <v>141720</v>
      </c>
    </row>
    <row r="20" spans="1:8" x14ac:dyDescent="0.3">
      <c r="A20" s="30" t="s">
        <v>121</v>
      </c>
      <c r="B20" s="31" t="s">
        <v>211</v>
      </c>
      <c r="C20" s="31">
        <v>312000</v>
      </c>
      <c r="D20" s="31" t="s">
        <v>211</v>
      </c>
      <c r="E20" s="31">
        <v>130000</v>
      </c>
      <c r="F20" s="31" t="s">
        <v>211</v>
      </c>
      <c r="G20" s="31" t="s">
        <v>211</v>
      </c>
      <c r="H20" s="31">
        <v>442000</v>
      </c>
    </row>
    <row r="21" spans="1:8" x14ac:dyDescent="0.3">
      <c r="A21" s="30" t="s">
        <v>128</v>
      </c>
      <c r="B21" s="31" t="s">
        <v>211</v>
      </c>
      <c r="C21" s="31" t="s">
        <v>211</v>
      </c>
      <c r="D21" s="31">
        <v>50000</v>
      </c>
      <c r="E21" s="31" t="s">
        <v>211</v>
      </c>
      <c r="F21" s="31">
        <v>120000</v>
      </c>
      <c r="G21" s="31" t="s">
        <v>211</v>
      </c>
      <c r="H21" s="31">
        <v>170000</v>
      </c>
    </row>
    <row r="22" spans="1:8" x14ac:dyDescent="0.3">
      <c r="A22" s="30" t="s">
        <v>123</v>
      </c>
      <c r="B22" s="31" t="s">
        <v>211</v>
      </c>
      <c r="C22" s="31" t="s">
        <v>211</v>
      </c>
      <c r="D22" s="31" t="s">
        <v>211</v>
      </c>
      <c r="E22" s="31">
        <v>156000</v>
      </c>
      <c r="F22" s="31">
        <v>702000</v>
      </c>
      <c r="G22" s="31">
        <v>0</v>
      </c>
      <c r="H22" s="31">
        <v>858000</v>
      </c>
    </row>
    <row r="23" spans="1:8" x14ac:dyDescent="0.3">
      <c r="A23" s="30" t="s">
        <v>208</v>
      </c>
      <c r="B23" s="31">
        <v>83720</v>
      </c>
      <c r="C23" s="31">
        <v>312000</v>
      </c>
      <c r="D23" s="31">
        <v>50000</v>
      </c>
      <c r="E23" s="31">
        <v>286000</v>
      </c>
      <c r="F23" s="31">
        <v>822000</v>
      </c>
      <c r="G23" s="31">
        <v>58000</v>
      </c>
      <c r="H23" s="31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6.5" x14ac:dyDescent="0.3"/>
  <cols>
    <col min="1" max="1" width="1.625" customWidth="1"/>
    <col min="6" max="6" width="5.625" customWidth="1"/>
  </cols>
  <sheetData>
    <row r="1" spans="2:8" x14ac:dyDescent="0.3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3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3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3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3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3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3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3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3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3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3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3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PC-1MC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PC-1MC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0A147-3A31-49B7-9365-17038A3D421D}">
  <sheetPr>
    <outlinePr summaryBelow="0"/>
  </sheetPr>
  <dimension ref="B1:F17"/>
  <sheetViews>
    <sheetView showGridLines="0" workbookViewId="0"/>
  </sheetViews>
  <sheetFormatPr defaultRowHeight="16.5" outlineLevelRow="1" outlineLevelCol="1" x14ac:dyDescent="0.3"/>
  <cols>
    <col min="3" max="3" width="15.125" bestFit="1" customWidth="1"/>
    <col min="4" max="6" width="9" outlineLevel="1"/>
  </cols>
  <sheetData>
    <row r="1" spans="2:6" ht="17.25" thickBot="1" x14ac:dyDescent="0.35"/>
    <row r="2" spans="2:6" x14ac:dyDescent="0.3">
      <c r="B2" s="36" t="s">
        <v>221</v>
      </c>
      <c r="C2" s="37"/>
      <c r="D2" s="43"/>
      <c r="E2" s="43"/>
      <c r="F2" s="43"/>
    </row>
    <row r="3" spans="2:6" collapsed="1" x14ac:dyDescent="0.3">
      <c r="B3" s="35"/>
      <c r="C3" s="35"/>
      <c r="D3" s="44" t="s">
        <v>223</v>
      </c>
      <c r="E3" s="44" t="s">
        <v>219</v>
      </c>
      <c r="F3" s="44" t="s">
        <v>220</v>
      </c>
    </row>
    <row r="4" spans="2:6" hidden="1" outlineLevel="1" x14ac:dyDescent="0.3">
      <c r="B4" s="39"/>
      <c r="C4" s="39"/>
      <c r="D4" s="32"/>
      <c r="E4" s="46"/>
      <c r="F4" s="46"/>
    </row>
    <row r="5" spans="2:6" x14ac:dyDescent="0.3">
      <c r="B5" s="40" t="s">
        <v>222</v>
      </c>
      <c r="C5" s="41"/>
      <c r="D5" s="38"/>
      <c r="E5" s="38"/>
      <c r="F5" s="38"/>
    </row>
    <row r="6" spans="2:6" outlineLevel="1" x14ac:dyDescent="0.3">
      <c r="B6" s="39"/>
      <c r="C6" s="39" t="s">
        <v>134</v>
      </c>
      <c r="D6" s="33">
        <v>950</v>
      </c>
      <c r="E6" s="45">
        <v>1100</v>
      </c>
      <c r="F6" s="45">
        <v>700</v>
      </c>
    </row>
    <row r="7" spans="2:6" outlineLevel="1" x14ac:dyDescent="0.3">
      <c r="B7" s="39"/>
      <c r="C7" s="39" t="s">
        <v>212</v>
      </c>
      <c r="D7" s="33">
        <v>1400</v>
      </c>
      <c r="E7" s="45">
        <v>1600</v>
      </c>
      <c r="F7" s="45">
        <v>1300</v>
      </c>
    </row>
    <row r="8" spans="2:6" outlineLevel="1" x14ac:dyDescent="0.3">
      <c r="B8" s="39"/>
      <c r="C8" s="39" t="s">
        <v>213</v>
      </c>
      <c r="D8" s="33">
        <v>560</v>
      </c>
      <c r="E8" s="45">
        <v>700</v>
      </c>
      <c r="F8" s="45">
        <v>450</v>
      </c>
    </row>
    <row r="9" spans="2:6" outlineLevel="1" x14ac:dyDescent="0.3">
      <c r="B9" s="39"/>
      <c r="C9" s="39" t="s">
        <v>214</v>
      </c>
      <c r="D9" s="33">
        <v>340</v>
      </c>
      <c r="E9" s="45">
        <v>450</v>
      </c>
      <c r="F9" s="45">
        <v>300</v>
      </c>
    </row>
    <row r="10" spans="2:6" x14ac:dyDescent="0.3">
      <c r="B10" s="40" t="s">
        <v>224</v>
      </c>
      <c r="C10" s="41"/>
      <c r="D10" s="38"/>
      <c r="E10" s="38"/>
      <c r="F10" s="38"/>
    </row>
    <row r="11" spans="2:6" outlineLevel="1" x14ac:dyDescent="0.3">
      <c r="B11" s="39"/>
      <c r="C11" s="39" t="s">
        <v>215</v>
      </c>
      <c r="D11" s="33">
        <v>14250</v>
      </c>
      <c r="E11" s="33">
        <v>16500</v>
      </c>
      <c r="F11" s="33">
        <v>10500</v>
      </c>
    </row>
    <row r="12" spans="2:6" outlineLevel="1" x14ac:dyDescent="0.3">
      <c r="B12" s="39"/>
      <c r="C12" s="39" t="s">
        <v>216</v>
      </c>
      <c r="D12" s="33">
        <v>14000</v>
      </c>
      <c r="E12" s="33">
        <v>16000</v>
      </c>
      <c r="F12" s="33">
        <v>13000</v>
      </c>
    </row>
    <row r="13" spans="2:6" outlineLevel="1" x14ac:dyDescent="0.3">
      <c r="B13" s="39"/>
      <c r="C13" s="39" t="s">
        <v>217</v>
      </c>
      <c r="D13" s="33">
        <v>8400</v>
      </c>
      <c r="E13" s="33">
        <v>10500</v>
      </c>
      <c r="F13" s="33">
        <v>6750</v>
      </c>
    </row>
    <row r="14" spans="2:6" ht="17.25" outlineLevel="1" thickBot="1" x14ac:dyDescent="0.35">
      <c r="B14" s="42"/>
      <c r="C14" s="42" t="s">
        <v>218</v>
      </c>
      <c r="D14" s="34">
        <v>19600</v>
      </c>
      <c r="E14" s="34">
        <v>22400</v>
      </c>
      <c r="F14" s="34">
        <v>18200</v>
      </c>
    </row>
    <row r="15" spans="2:6" x14ac:dyDescent="0.3">
      <c r="B15" t="s">
        <v>225</v>
      </c>
    </row>
    <row r="16" spans="2:6" x14ac:dyDescent="0.3">
      <c r="B16" t="s">
        <v>226</v>
      </c>
    </row>
    <row r="17" spans="2:2" x14ac:dyDescent="0.3">
      <c r="B17" t="s">
        <v>227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I15" sqref="I15"/>
    </sheetView>
  </sheetViews>
  <sheetFormatPr defaultRowHeight="16.5" x14ac:dyDescent="0.3"/>
  <sheetData>
    <row r="1" spans="1:7" ht="20.25" x14ac:dyDescent="0.3">
      <c r="A1" s="12" t="s">
        <v>136</v>
      </c>
      <c r="B1" s="12"/>
      <c r="C1" s="12"/>
      <c r="D1" s="12"/>
      <c r="E1" s="12"/>
      <c r="F1" s="12"/>
      <c r="G1" s="12"/>
    </row>
    <row r="3" spans="1:7" x14ac:dyDescent="0.3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3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3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3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3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3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3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3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3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3">
      <c r="A12" s="47" t="s">
        <v>160</v>
      </c>
      <c r="B12" s="47"/>
      <c r="C12" s="47"/>
      <c r="D12" s="48">
        <f>AVERAGE(D4:D11)</f>
        <v>26.625</v>
      </c>
      <c r="E12" s="48">
        <f t="shared" ref="E12:G12" si="0">AVERAGE(E4:E11)</f>
        <v>34.875</v>
      </c>
      <c r="F12" s="48">
        <f t="shared" si="0"/>
        <v>7.875</v>
      </c>
      <c r="G12" s="4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66675</xdr:colOff>
                    <xdr:row>13</xdr:row>
                    <xdr:rowOff>57150</xdr:rowOff>
                  </from>
                  <to>
                    <xdr:col>3</xdr:col>
                    <xdr:colOff>638175</xdr:colOff>
                    <xdr:row>14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workbookViewId="0">
      <selection activeCell="L23" sqref="L23"/>
    </sheetView>
  </sheetViews>
  <sheetFormatPr defaultRowHeight="16.5" x14ac:dyDescent="0.3"/>
  <cols>
    <col min="1" max="1" width="12.375" bestFit="1" customWidth="1"/>
    <col min="3" max="3" width="9.625" bestFit="1" customWidth="1"/>
    <col min="4" max="4" width="9.5" bestFit="1" customWidth="1"/>
  </cols>
  <sheetData>
    <row r="1" spans="1:5" ht="20.25" x14ac:dyDescent="0.3">
      <c r="A1" s="12" t="s">
        <v>161</v>
      </c>
      <c r="B1" s="12"/>
      <c r="C1" s="12"/>
      <c r="D1" s="12"/>
      <c r="E1" s="12"/>
    </row>
    <row r="3" spans="1:5" x14ac:dyDescent="0.3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3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3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3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3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3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3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3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3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귀성 이</cp:lastModifiedBy>
  <dcterms:created xsi:type="dcterms:W3CDTF">2023-04-27T08:01:32Z</dcterms:created>
  <dcterms:modified xsi:type="dcterms:W3CDTF">2026-03-20T05:50:40Z</dcterms:modified>
</cp:coreProperties>
</file>