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882a98801484a5/바탕 화면/"/>
    </mc:Choice>
  </mc:AlternateContent>
  <xr:revisionPtr revIDLastSave="8" documentId="13_ncr:1_{F0CFE4ED-9F59-4868-A176-96CEC0C00269}" xr6:coauthVersionLast="47" xr6:coauthVersionMax="47" xr10:uidLastSave="{8283B6BB-8BF6-4BE5-A5B9-AD75F2B87E03}"/>
  <bookViews>
    <workbookView minimized="1" xWindow="0" yWindow="2685" windowWidth="21600" windowHeight="11295" tabRatio="721" activeTab="7" xr2:uid="{1EA7D4BC-0E71-467A-81F4-8371BAA0CFDB}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6" l="1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<sst xmlns="http://schemas.openxmlformats.org/spreadsheetml/2006/main" count="286" uniqueCount="199">
  <si>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</si>
  <si>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</si>
  <si>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</si>
  <si>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</si>
  <si>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</si>
  <si>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</si>
  <si>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</si>
  <si>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</si>
  <si>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</si>
  <si>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</si>
  <si>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</si>
  <si>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</si>
  <si>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</si>
  <si>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</si>
  <si>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</si>
  <si>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</si>
  <si>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</si>
  <si>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</si>
  <si>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</si>
  <si>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</si>
  <si>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</si>
  <si>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</si>
  <si>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</si>
  <si>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</si>
  <si>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</si>
  <si>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</si>
  <si>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</si>
  <si>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</si>
  <si>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</si>
  <si>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</si>
  <si>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</si>
  <si>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</si>
  <si>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</si>
  <si>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</si>
  <si>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</si>
  <si>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</si>
  <si>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</si>
  <si>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</si>
  <si>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</si>
  <si>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</si>
  <si>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</si>
  <si>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</si>
  <si>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</si>
  <si>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</si>
  <si>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</si>
  <si>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</si>
  <si>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</si>
  <si>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</si>
  <si>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</si>
  <si>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</si>
  <si>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</si>
  <si>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</si>
  <si>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</si>
  <si>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</si>
  <si>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</si>
  <si>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</si>
  <si>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</si>
  <si>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</si>
  <si>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</si>
  <si>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</si>
  <si>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</si>
  <si>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</si>
  <si>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</si>
  <si>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</si>
  <si>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</si>
  <si>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</si>
  <si>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</si>
  <si>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</si>
  <si>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</si>
  <si>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</si>
  <si>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</si>
  <si>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</si>
  <si>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</si>
  <si>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</si>
  <si>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</si>
  <si>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</si>
  <si>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</si>
  <si>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</si>
  <si>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</si>
  <si>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</si>
  <si>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</si>
  <si>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</si>
  <si>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</si>
  <si>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</si>
  <si>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</si>
  <si>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</si>
  <si>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</si>
  <si>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</si>
  <si>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</si>
  <si>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</si>
  <si>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</si>
  <si>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</si>
  <si>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</si>
  <si>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</si>
  <si>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</si>
  <si>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</si>
  <si>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</si>
  <si>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</si>
  <si>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</si>
  <si>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</si>
  <si>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</si>
  <si>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</si>
  <si>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</si>
  <si>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</si>
  <si>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</si>
  <si>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</si>
  <si>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</si>
  <si>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</si>
  <si>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</si>
  <si>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</si>
  <si>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</si>
  <si>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</si>
  <si>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</si>
  <si>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</si>
  <si>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</si>
  <si>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</si>
  <si>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</si>
  <si>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</si>
  <si>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</si>
  <si>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</si>
  <si>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</si>
  <si>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</si>
  <si>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</si>
  <si>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</si>
  <si>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</si>
  <si>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</si>
  <si>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</si>
  <si>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</si>
  <si>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</si>
  <si>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</si>
  <si>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</si>
  <si>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</si>
  <si>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</si>
  <si>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</si>
  <si>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</si>
  <si>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</si>
  <si>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</si>
  <si>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</si>
  <si>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</si>
  <si>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</si>
  <si>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</si>
  <si>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</si>
  <si>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</si>
  <si>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</si>
  <si>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</si>
  <si>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</si>
  <si>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</si>
  <si>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</si>
  <si>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</si>
  <si>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</si>
  <si>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</si>
  <si>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</si>
  <si>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</si>
  <si>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</si>
  <si>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</si>
  <si>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</si>
  <si>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</si>
  <si>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</si>
  <si>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</si>
  <si>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</si>
  <si>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</si>
  <si>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</si>
  <si>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</si>
  <si>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</si>
  <si>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</si>
  <si>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</si>
  <si>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</si>
  <si>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</si>
  <si>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</si>
  <si>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</si>
  <si>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</si>
  <si>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</si>
  <si>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</si>
  <si>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</si>
  <si>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</si>
  <si>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</si>
  <si>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</si>
  <si>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</si>
  <si>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</si>
  <si>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</si>
  <si>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</si>
  <si>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</si>
  <si>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</si>
  <si>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</si>
  <si>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</si>
  <si>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</si>
  <si>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</si>
  <si>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</si>
  <si>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</si>
  <si>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</si>
  <si>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</si>
  <si>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</si>
  <si>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</si>
  <si>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</si>
  <si>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행 레이블</t>
  </si>
  <si>
    <t>총합계</t>
  </si>
  <si>
    <t>열 레이블</t>
  </si>
  <si>
    <t>합계 : 미수금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</si>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</sst>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E6-43C8-ACEE-8995BC9E6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8844319"/>
        <c:axId val="1318844799"/>
      </c:barChart>
      <c:catAx>
        <c:axId val="1318844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799"/>
        <c:crosses val="autoZero"/>
        <c:auto val="1"/>
        <c:lblAlgn val="ctr"/>
        <c:lblOffset val="100"/>
        <c:noMultiLvlLbl val="0"/>
      </c:catAx>
      <c:valAx>
        <c:axId val="1318844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31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5D63C3A-08CF-93F1-57EA-237BFE6C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남박성민" refreshedDate="45995.309680439816" createdVersion="8" refreshedVersion="8" minRefreshableVersion="3" recordCount="10" xr:uid="{B63366B7-AEC3-4357-A3AB-11F0CD7F05B0}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20"/>
    <n v="240000"/>
    <n v="83720"/>
  </r>
  <r>
    <x v="1"/>
    <x v="1"/>
    <n v="7"/>
    <n v="84000"/>
    <n v="312000"/>
  </r>
  <r>
    <x v="2"/>
    <x v="2"/>
    <n v="7"/>
    <n v="80500"/>
    <n v="156000"/>
  </r>
  <r>
    <x v="0"/>
    <x v="3"/>
    <n v="12"/>
    <n v="300000"/>
    <n v="0"/>
  </r>
  <r>
    <x v="2"/>
    <x v="4"/>
    <n v="12"/>
    <n v="150000"/>
    <n v="0"/>
  </r>
  <r>
    <x v="1"/>
    <x v="2"/>
    <n v="7"/>
    <n v="80500"/>
    <n v="130000"/>
  </r>
  <r>
    <x v="2"/>
    <x v="5"/>
    <n v="15"/>
    <n v="278250"/>
    <n v="702000"/>
  </r>
  <r>
    <x v="0"/>
    <x v="4"/>
    <n v="15"/>
    <n v="180000"/>
    <n v="58000"/>
  </r>
  <r>
    <x v="3"/>
    <x v="5"/>
    <n v="8"/>
    <n v="90000"/>
    <n v="120000"/>
  </r>
  <r>
    <x v="3"/>
    <x v="3"/>
    <n v="20"/>
    <n v="280000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E13B1A-33B6-44AD-A293-DFD800A941B4}" name="피벗 테이블1" cacheId="0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17:H23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 numFmtId="176"/>
  </dataField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6.5" x14ac:dyDescent="0.3"/>
  <cols>
    <col min="4" max="4" width="9.625" bestFit="1" customWidth="1"/>
    <col min="5" max="5" width="9.875" bestFit="1" customWidth="1"/>
    <col min="6" max="6" width="9.5" bestFit="1" customWidth="1"/>
    <col min="7" max="7" width="12.375" bestFit="1" customWidth="1"/>
  </cols>
  <sheetData>
    <row r="1" spans="1:7" x14ac:dyDescent="0.3">
      <c r="A1" t="s">
        <v>0</v>
      </c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3"/>
      <c r="D4" s="3"/>
      <c r="E4" s="3"/>
      <c r="F4" s="3"/>
      <c r="G4" s="2"/>
    </row>
    <row r="5" spans="1:7" x14ac:dyDescent="0.3">
      <c r="A5" s="1"/>
      <c r="B5" s="1"/>
      <c r="C5" s="3"/>
      <c r="D5" s="3"/>
      <c r="E5" s="3"/>
      <c r="F5" s="3"/>
      <c r="G5" s="2"/>
    </row>
    <row r="6" spans="1:7" x14ac:dyDescent="0.3">
      <c r="A6" s="1"/>
      <c r="B6" s="1"/>
      <c r="C6" s="3"/>
      <c r="D6" s="3"/>
      <c r="E6" s="3"/>
      <c r="F6" s="3"/>
      <c r="G6" s="2"/>
    </row>
    <row r="7" spans="1:7" x14ac:dyDescent="0.3">
      <c r="A7" s="1"/>
      <c r="B7" s="1"/>
      <c r="C7" s="3"/>
      <c r="D7" s="3"/>
      <c r="E7" s="3"/>
      <c r="F7" s="3"/>
      <c r="G7" s="2"/>
    </row>
    <row r="8" spans="1:7" x14ac:dyDescent="0.3">
      <c r="A8" s="1"/>
      <c r="B8" s="1"/>
      <c r="C8" s="3"/>
      <c r="D8" s="3"/>
      <c r="E8" s="3"/>
      <c r="F8" s="3"/>
      <c r="G8" s="2"/>
    </row>
    <row r="9" spans="1:7" x14ac:dyDescent="0.3">
      <c r="A9" s="1"/>
      <c r="B9" s="1"/>
      <c r="C9" s="3"/>
      <c r="D9" s="3"/>
      <c r="E9" s="3"/>
      <c r="F9" s="3"/>
      <c r="G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/>
  </sheetViews>
  <sheetFormatPr defaultRowHeight="16.5" x14ac:dyDescent="0.3"/>
  <cols>
    <col min="4" max="4" width="10.375" bestFit="1" customWidth="1"/>
  </cols>
  <sheetData>
    <row r="1" spans="1:7" x14ac:dyDescent="0.3">
      <c r="A1" t="s">
        <v>73</v>
      </c>
    </row>
    <row r="3" spans="1:7" x14ac:dyDescent="0.3">
      <c r="A3" t="s">
        <v>74</v>
      </c>
      <c r="B3" t="s">
        <v>75</v>
      </c>
      <c r="C3" t="s">
        <v>76</v>
      </c>
      <c r="D3" t="s">
        <v>77</v>
      </c>
      <c r="E3" t="s">
        <v>78</v>
      </c>
      <c r="F3" t="s">
        <v>79</v>
      </c>
      <c r="G3" t="s">
        <v>80</v>
      </c>
    </row>
    <row r="4" spans="1:7" x14ac:dyDescent="0.3">
      <c r="A4" t="s">
        <v>81</v>
      </c>
      <c r="B4" s="1">
        <v>200</v>
      </c>
      <c r="C4" s="1">
        <v>220</v>
      </c>
      <c r="D4">
        <v>2640000</v>
      </c>
      <c r="E4" s="10">
        <v>0.2</v>
      </c>
      <c r="F4">
        <v>2112000</v>
      </c>
      <c r="G4" s="10">
        <v>1.1000000000000001</v>
      </c>
    </row>
    <row r="5" spans="1:7" x14ac:dyDescent="0.3">
      <c r="A5" t="s">
        <v>82</v>
      </c>
      <c r="B5" s="1">
        <v>150</v>
      </c>
      <c r="C5" s="1">
        <v>120</v>
      </c>
      <c r="D5">
        <v>1440000</v>
      </c>
      <c r="E5" s="10">
        <v>0.1</v>
      </c>
      <c r="F5">
        <v>1296000</v>
      </c>
      <c r="G5" s="10">
        <v>0.8</v>
      </c>
    </row>
    <row r="6" spans="1:7" x14ac:dyDescent="0.3">
      <c r="A6" t="s">
        <v>83</v>
      </c>
      <c r="B6" s="1">
        <v>120</v>
      </c>
      <c r="C6" s="1">
        <v>100</v>
      </c>
      <c r="D6">
        <v>1200000</v>
      </c>
      <c r="E6" s="10">
        <v>0.1</v>
      </c>
      <c r="F6">
        <v>1080000</v>
      </c>
      <c r="G6" s="10">
        <v>0.83</v>
      </c>
    </row>
    <row r="7" spans="1:7" x14ac:dyDescent="0.3">
      <c r="A7" t="s">
        <v>84</v>
      </c>
      <c r="B7" s="1">
        <v>300</v>
      </c>
      <c r="C7" s="1">
        <v>220</v>
      </c>
      <c r="D7">
        <v>2640000</v>
      </c>
      <c r="E7" s="10">
        <v>0.2</v>
      </c>
      <c r="F7">
        <v>2112000</v>
      </c>
      <c r="G7" s="10">
        <v>0.73</v>
      </c>
    </row>
    <row r="8" spans="1:7" x14ac:dyDescent="0.3">
      <c r="A8" t="s">
        <v>85</v>
      </c>
      <c r="B8" s="1">
        <v>200</v>
      </c>
      <c r="C8" s="1">
        <v>210</v>
      </c>
      <c r="D8">
        <v>2520000</v>
      </c>
      <c r="E8" s="10">
        <v>0.2</v>
      </c>
      <c r="F8">
        <v>2016000</v>
      </c>
      <c r="G8" s="10">
        <v>1.05</v>
      </c>
    </row>
    <row r="9" spans="1:7" x14ac:dyDescent="0.3">
      <c r="A9" t="s">
        <v>86</v>
      </c>
      <c r="B9" s="1">
        <v>150</v>
      </c>
      <c r="C9" s="1">
        <v>150</v>
      </c>
      <c r="D9">
        <v>1800000</v>
      </c>
      <c r="E9" s="10">
        <v>0.15</v>
      </c>
      <c r="F9">
        <v>1530000</v>
      </c>
      <c r="G9" s="10">
        <v>1</v>
      </c>
    </row>
    <row r="10" spans="1:7" x14ac:dyDescent="0.3">
      <c r="A10" t="s">
        <v>87</v>
      </c>
      <c r="B10" s="1">
        <v>200</v>
      </c>
      <c r="C10" s="1">
        <v>180</v>
      </c>
      <c r="D10">
        <v>2160000</v>
      </c>
      <c r="E10" s="10">
        <v>0.1</v>
      </c>
      <c r="F10">
        <v>1944000</v>
      </c>
      <c r="G10" s="10">
        <v>0.9</v>
      </c>
    </row>
    <row r="11" spans="1:7" x14ac:dyDescent="0.3">
      <c r="A11" t="s">
        <v>88</v>
      </c>
      <c r="B11" s="1">
        <v>250</v>
      </c>
      <c r="C11" s="1">
        <v>280</v>
      </c>
      <c r="D11">
        <v>3360000</v>
      </c>
      <c r="E11" s="10">
        <v>0.2</v>
      </c>
      <c r="F11">
        <v>2688000</v>
      </c>
      <c r="G11" s="10">
        <v>1.1200000000000001</v>
      </c>
    </row>
    <row r="12" spans="1:7" x14ac:dyDescent="0.3">
      <c r="A12" t="s">
        <v>89</v>
      </c>
      <c r="B12" s="1">
        <v>150</v>
      </c>
      <c r="C12" s="1">
        <v>130</v>
      </c>
      <c r="D12">
        <v>1560000</v>
      </c>
      <c r="E12" s="10">
        <v>0.1</v>
      </c>
      <c r="F12">
        <v>1404000</v>
      </c>
      <c r="G12" s="10">
        <v>0.87</v>
      </c>
    </row>
    <row r="13" spans="1:7" x14ac:dyDescent="0.3">
      <c r="A13" t="s">
        <v>90</v>
      </c>
      <c r="B13" s="1">
        <v>120</v>
      </c>
      <c r="C13" s="1">
        <v>150</v>
      </c>
      <c r="D13">
        <v>1800000</v>
      </c>
      <c r="E13" s="10">
        <v>0.15</v>
      </c>
      <c r="F13">
        <v>1530000</v>
      </c>
      <c r="G13" s="10">
        <v>1.25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673A-1415-469F-9BD8-F9B482475EDA}">
  <dimension ref="A1:G12"/>
  <sheetViews>
    <sheetView workbookViewId="0">
      <selection sqref="A1:G1"/>
    </sheetView>
  </sheetViews>
  <sheetFormatPr defaultRowHeight="16.5" x14ac:dyDescent="0.3"/>
  <cols>
    <col min="1" max="1" width="8.875" bestFit="1" customWidth="1"/>
    <col min="4" max="4" width="9.125" bestFit="1" customWidth="1"/>
    <col min="5" max="5" width="10.125" customWidth="1"/>
    <col min="6" max="7" width="8.625" customWidth="1"/>
  </cols>
  <sheetData>
    <row r="1" spans="1:7" ht="20.25" x14ac:dyDescent="0.3">
      <c r="A1" s="17" t="s">
        <v>91</v>
      </c>
      <c r="B1" s="17"/>
      <c r="C1" s="17"/>
      <c r="D1" s="17"/>
      <c r="E1" s="17"/>
      <c r="F1" s="17"/>
      <c r="G1" s="17"/>
    </row>
    <row r="3" spans="1:7" x14ac:dyDescent="0.3">
      <c r="A3" s="6" t="s">
        <v>92</v>
      </c>
      <c r="B3" s="6" t="s">
        <v>93</v>
      </c>
      <c r="C3" s="6" t="s">
        <v>94</v>
      </c>
      <c r="D3" s="6" t="s">
        <v>95</v>
      </c>
      <c r="E3" s="6" t="s">
        <v>96</v>
      </c>
      <c r="F3" s="6" t="s">
        <v>97</v>
      </c>
      <c r="G3" s="6" t="s">
        <v>98</v>
      </c>
    </row>
    <row r="4" spans="1:7" x14ac:dyDescent="0.3">
      <c r="A4" s="6">
        <v>2020643</v>
      </c>
      <c r="B4" s="6" t="s">
        <v>99</v>
      </c>
      <c r="C4" s="6" t="s">
        <v>100</v>
      </c>
      <c r="D4" s="6" t="s">
        <v>101</v>
      </c>
      <c r="E4" s="8">
        <v>41000</v>
      </c>
      <c r="F4" s="8">
        <v>24000</v>
      </c>
      <c r="G4" s="8">
        <v>6000</v>
      </c>
    </row>
    <row r="5" spans="1:7" x14ac:dyDescent="0.3">
      <c r="A5" s="6">
        <v>1020981</v>
      </c>
      <c r="B5" s="6" t="s">
        <v>102</v>
      </c>
      <c r="C5" s="6" t="s">
        <v>103</v>
      </c>
      <c r="D5" s="6" t="s">
        <v>101</v>
      </c>
      <c r="E5" s="8">
        <v>10000</v>
      </c>
      <c r="F5" s="8">
        <v>7000</v>
      </c>
      <c r="G5" s="8">
        <v>5000</v>
      </c>
    </row>
    <row r="6" spans="1:7" x14ac:dyDescent="0.3">
      <c r="A6" s="6">
        <v>1020577</v>
      </c>
      <c r="B6" s="6" t="s">
        <v>104</v>
      </c>
      <c r="C6" s="6" t="s">
        <v>105</v>
      </c>
      <c r="D6" s="6" t="s">
        <v>101</v>
      </c>
      <c r="E6" s="8">
        <v>17000</v>
      </c>
      <c r="F6" s="8">
        <v>11000</v>
      </c>
      <c r="G6" s="8">
        <v>6000</v>
      </c>
    </row>
    <row r="7" spans="1:7" x14ac:dyDescent="0.3">
      <c r="A7" s="6">
        <v>2020918</v>
      </c>
      <c r="B7" s="6" t="s">
        <v>106</v>
      </c>
      <c r="C7" s="6" t="s">
        <v>103</v>
      </c>
      <c r="D7" s="6" t="s">
        <v>107</v>
      </c>
      <c r="E7" s="8">
        <v>8000</v>
      </c>
      <c r="F7" s="8"/>
      <c r="G7" s="8">
        <v>5000</v>
      </c>
    </row>
    <row r="8" spans="1:7" x14ac:dyDescent="0.3">
      <c r="A8" s="6">
        <v>1020335</v>
      </c>
      <c r="B8" s="6" t="s">
        <v>108</v>
      </c>
      <c r="C8" s="6" t="s">
        <v>105</v>
      </c>
      <c r="D8" s="6" t="s">
        <v>101</v>
      </c>
      <c r="E8" s="8">
        <v>25000</v>
      </c>
      <c r="F8" s="8">
        <v>15000</v>
      </c>
      <c r="G8" s="8">
        <v>5000</v>
      </c>
    </row>
    <row r="9" spans="1:7" x14ac:dyDescent="0.3">
      <c r="A9" s="6">
        <v>2020322</v>
      </c>
      <c r="B9" s="6" t="s">
        <v>109</v>
      </c>
      <c r="C9" s="6" t="s">
        <v>103</v>
      </c>
      <c r="D9" s="6" t="s">
        <v>101</v>
      </c>
      <c r="E9" s="8">
        <v>16000</v>
      </c>
      <c r="F9" s="8"/>
      <c r="G9" s="8">
        <v>14000</v>
      </c>
    </row>
    <row r="10" spans="1:7" x14ac:dyDescent="0.3">
      <c r="A10" s="6">
        <v>2020056</v>
      </c>
      <c r="B10" s="6" t="s">
        <v>110</v>
      </c>
      <c r="C10" s="6" t="s">
        <v>105</v>
      </c>
      <c r="D10" s="6" t="s">
        <v>111</v>
      </c>
      <c r="E10" s="8">
        <v>19000</v>
      </c>
      <c r="F10" s="8">
        <v>15000</v>
      </c>
      <c r="G10" s="8">
        <v>8000</v>
      </c>
    </row>
    <row r="11" spans="1:7" x14ac:dyDescent="0.3">
      <c r="A11" s="6">
        <v>1020654</v>
      </c>
      <c r="B11" s="6" t="s">
        <v>112</v>
      </c>
      <c r="C11" s="6" t="s">
        <v>103</v>
      </c>
      <c r="D11" s="6" t="s">
        <v>107</v>
      </c>
      <c r="E11" s="8"/>
      <c r="F11" s="8">
        <v>5000</v>
      </c>
      <c r="G11" s="8"/>
    </row>
    <row r="12" spans="1:7" x14ac:dyDescent="0.3">
      <c r="A12" s="6">
        <v>2020074</v>
      </c>
      <c r="B12" s="6" t="s">
        <v>113</v>
      </c>
      <c r="C12" s="6" t="s">
        <v>100</v>
      </c>
      <c r="D12" s="6" t="s">
        <v>101</v>
      </c>
      <c r="E12" s="8">
        <v>130000</v>
      </c>
      <c r="F12" s="8"/>
      <c r="G12" s="8"/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1"/>
  <sheetViews>
    <sheetView workbookViewId="0"/>
  </sheetViews>
  <sheetFormatPr defaultRowHeight="16.5" x14ac:dyDescent="0.3"/>
  <cols>
    <col min="2" max="2" width="14.25" bestFit="1" customWidth="1"/>
    <col min="5" max="5" width="10.75" bestFit="1" customWidth="1"/>
    <col min="10" max="10" width="11.125" bestFit="1" customWidth="1"/>
  </cols>
  <sheetData>
    <row r="1" spans="1:10" x14ac:dyDescent="0.3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3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3">
      <c r="A3" s="6" t="s">
        <v>7</v>
      </c>
      <c r="B3" s="6">
        <v>86</v>
      </c>
      <c r="C3" s="6">
        <v>82</v>
      </c>
      <c r="D3" s="6"/>
      <c r="F3" s="6" t="s">
        <v>22</v>
      </c>
      <c r="G3" s="8">
        <v>1137</v>
      </c>
      <c r="H3" s="8">
        <v>823</v>
      </c>
      <c r="I3" s="8">
        <v>314</v>
      </c>
      <c r="J3" s="6"/>
    </row>
    <row r="4" spans="1:10" x14ac:dyDescent="0.3">
      <c r="A4" s="6" t="s">
        <v>8</v>
      </c>
      <c r="B4" s="6">
        <v>94</v>
      </c>
      <c r="C4" s="6">
        <v>93</v>
      </c>
      <c r="D4" s="6"/>
      <c r="F4" s="6" t="s">
        <v>23</v>
      </c>
      <c r="G4" s="8">
        <v>1027</v>
      </c>
      <c r="H4" s="8">
        <v>720</v>
      </c>
      <c r="I4" s="8">
        <v>307</v>
      </c>
      <c r="J4" s="6"/>
    </row>
    <row r="5" spans="1:10" x14ac:dyDescent="0.3">
      <c r="A5" s="6" t="s">
        <v>9</v>
      </c>
      <c r="B5" s="6">
        <v>73</v>
      </c>
      <c r="C5" s="6">
        <v>86</v>
      </c>
      <c r="D5" s="6"/>
      <c r="F5" s="6" t="s">
        <v>24</v>
      </c>
      <c r="G5" s="8">
        <v>923</v>
      </c>
      <c r="H5" s="8">
        <v>792</v>
      </c>
      <c r="I5" s="8">
        <v>131</v>
      </c>
      <c r="J5" s="6"/>
    </row>
    <row r="6" spans="1:10" x14ac:dyDescent="0.3">
      <c r="A6" s="6" t="s">
        <v>10</v>
      </c>
      <c r="B6" s="6">
        <v>91</v>
      </c>
      <c r="C6" s="6">
        <v>95</v>
      </c>
      <c r="D6" s="6"/>
      <c r="F6" s="6" t="s">
        <v>25</v>
      </c>
      <c r="G6" s="8">
        <v>1278</v>
      </c>
      <c r="H6" s="8">
        <v>879</v>
      </c>
      <c r="I6" s="8">
        <v>399</v>
      </c>
      <c r="J6" s="6"/>
    </row>
    <row r="7" spans="1:10" x14ac:dyDescent="0.3">
      <c r="A7" s="6" t="s">
        <v>11</v>
      </c>
      <c r="B7" s="6">
        <v>90</v>
      </c>
      <c r="C7" s="6">
        <v>81</v>
      </c>
      <c r="D7" s="6"/>
      <c r="F7" s="6" t="s">
        <v>26</v>
      </c>
      <c r="G7" s="8">
        <v>1087</v>
      </c>
      <c r="H7" s="8">
        <v>811</v>
      </c>
      <c r="I7" s="8">
        <v>276</v>
      </c>
      <c r="J7" s="6"/>
    </row>
    <row r="8" spans="1:10" x14ac:dyDescent="0.3">
      <c r="A8" s="6" t="s">
        <v>12</v>
      </c>
      <c r="B8" s="6">
        <v>67</v>
      </c>
      <c r="C8" s="6">
        <v>61</v>
      </c>
      <c r="D8" s="6"/>
      <c r="F8" s="6" t="s">
        <v>27</v>
      </c>
      <c r="G8" s="8">
        <v>987</v>
      </c>
      <c r="H8" s="8">
        <v>823</v>
      </c>
      <c r="I8" s="8">
        <v>163</v>
      </c>
      <c r="J8" s="6"/>
    </row>
    <row r="9" spans="1:10" x14ac:dyDescent="0.3">
      <c r="F9" s="6" t="s">
        <v>28</v>
      </c>
      <c r="G9" s="8">
        <v>1234</v>
      </c>
      <c r="H9" s="8">
        <v>983</v>
      </c>
      <c r="I9" s="8">
        <v>251</v>
      </c>
      <c r="J9" s="6"/>
    </row>
    <row r="10" spans="1:10" x14ac:dyDescent="0.3">
      <c r="A10" t="s">
        <v>13</v>
      </c>
    </row>
    <row r="11" spans="1:10" x14ac:dyDescent="0.3">
      <c r="A11" s="6" t="s">
        <v>14</v>
      </c>
      <c r="B11" s="6">
        <v>0</v>
      </c>
      <c r="C11" s="6">
        <v>70</v>
      </c>
      <c r="D11" s="6">
        <v>90</v>
      </c>
    </row>
    <row r="12" spans="1:10" x14ac:dyDescent="0.3">
      <c r="A12" s="6" t="s">
        <v>6</v>
      </c>
      <c r="B12" s="6" t="s">
        <v>186</v>
      </c>
      <c r="C12" s="6" t="s">
        <v>187</v>
      </c>
      <c r="D12" s="6" t="s">
        <v>188</v>
      </c>
    </row>
    <row r="13" spans="1:10" x14ac:dyDescent="0.3">
      <c r="F13" s="4" t="s">
        <v>44</v>
      </c>
      <c r="G13" s="5" t="s">
        <v>45</v>
      </c>
    </row>
    <row r="14" spans="1:10" x14ac:dyDescent="0.3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</row>
    <row r="15" spans="1:10" x14ac:dyDescent="0.3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192</v>
      </c>
      <c r="H15" s="8">
        <v>2287</v>
      </c>
    </row>
    <row r="16" spans="1:10" x14ac:dyDescent="0.3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193</v>
      </c>
      <c r="H16" s="8">
        <v>2200</v>
      </c>
    </row>
    <row r="17" spans="1:10" x14ac:dyDescent="0.3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192</v>
      </c>
      <c r="H17" s="8">
        <v>3128</v>
      </c>
    </row>
    <row r="18" spans="1:10" x14ac:dyDescent="0.3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193</v>
      </c>
      <c r="H18" s="8">
        <v>3153</v>
      </c>
    </row>
    <row r="19" spans="1:10" x14ac:dyDescent="0.3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192</v>
      </c>
      <c r="H19" s="8">
        <v>1780</v>
      </c>
    </row>
    <row r="20" spans="1:10" x14ac:dyDescent="0.3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193</v>
      </c>
      <c r="H20" s="8">
        <v>3300</v>
      </c>
    </row>
    <row r="21" spans="1:10" x14ac:dyDescent="0.3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192</v>
      </c>
      <c r="H21" s="8">
        <v>2865</v>
      </c>
      <c r="I21" s="6"/>
      <c r="J21" s="7" t="s">
        <v>53</v>
      </c>
    </row>
    <row r="22" spans="1:10" x14ac:dyDescent="0.3">
      <c r="A22" s="18" t="s">
        <v>43</v>
      </c>
      <c r="B22" s="19"/>
      <c r="C22" s="8"/>
      <c r="D22" s="8"/>
      <c r="F22" s="6" t="s">
        <v>52</v>
      </c>
      <c r="G22" s="6" t="s">
        <v>193</v>
      </c>
      <c r="H22" s="8">
        <v>3094</v>
      </c>
      <c r="I22" s="6"/>
      <c r="J22" s="8"/>
    </row>
    <row r="24" spans="1:10" x14ac:dyDescent="0.3">
      <c r="A24" s="4" t="s">
        <v>54</v>
      </c>
      <c r="B24" s="5" t="s">
        <v>55</v>
      </c>
    </row>
    <row r="25" spans="1:10" x14ac:dyDescent="0.3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3">
      <c r="A26" s="6" t="s">
        <v>61</v>
      </c>
      <c r="B26" s="6" t="s">
        <v>69</v>
      </c>
      <c r="C26" s="6">
        <v>4</v>
      </c>
      <c r="D26" s="6"/>
      <c r="E26" s="9"/>
    </row>
    <row r="27" spans="1:10" x14ac:dyDescent="0.3">
      <c r="A27" s="6" t="s">
        <v>62</v>
      </c>
      <c r="B27" s="6" t="s">
        <v>63</v>
      </c>
      <c r="C27" s="6">
        <v>3</v>
      </c>
      <c r="D27" s="6"/>
      <c r="E27" s="9"/>
    </row>
    <row r="28" spans="1:10" x14ac:dyDescent="0.3">
      <c r="A28" s="6" t="s">
        <v>64</v>
      </c>
      <c r="B28" s="6" t="s">
        <v>70</v>
      </c>
      <c r="C28" s="6">
        <v>2</v>
      </c>
      <c r="D28" s="6"/>
      <c r="E28" s="9"/>
    </row>
    <row r="29" spans="1:10" x14ac:dyDescent="0.3">
      <c r="A29" s="6" t="s">
        <v>65</v>
      </c>
      <c r="B29" s="6" t="s">
        <v>72</v>
      </c>
      <c r="C29" s="6">
        <v>5</v>
      </c>
      <c r="D29" s="6"/>
      <c r="E29" s="9"/>
    </row>
    <row r="30" spans="1:10" x14ac:dyDescent="0.3">
      <c r="A30" s="6" t="s">
        <v>66</v>
      </c>
      <c r="B30" s="6" t="s">
        <v>71</v>
      </c>
      <c r="C30" s="6">
        <v>3</v>
      </c>
      <c r="D30" s="6"/>
      <c r="E30" s="9"/>
    </row>
    <row r="31" spans="1:10" x14ac:dyDescent="0.3">
      <c r="A31" s="6" t="s">
        <v>67</v>
      </c>
      <c r="B31" s="6" t="s">
        <v>68</v>
      </c>
      <c r="C31" s="6">
        <v>6</v>
      </c>
      <c r="D31" s="6"/>
      <c r="E31" s="9"/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3"/>
  <sheetViews>
    <sheetView workbookViewId="0">
      <selection activeCell="G20" sqref="G20"/>
    </sheetView>
  </sheetViews>
  <sheetFormatPr defaultRowHeight="16.5" x14ac:dyDescent="0.3"/>
  <cols>
    <col min="1" max="1" width="13.125" bestFit="1" customWidth="1"/>
    <col min="2" max="2" width="11.875" bestFit="1" customWidth="1"/>
    <col min="3" max="3" width="9.625" bestFit="1" customWidth="1"/>
    <col min="4" max="4" width="9.125" bestFit="1" customWidth="1"/>
    <col min="5" max="6" width="10.25" bestFit="1" customWidth="1"/>
    <col min="7" max="7" width="8.5" bestFit="1" customWidth="1"/>
    <col min="8" max="8" width="11.375" bestFit="1" customWidth="1"/>
  </cols>
  <sheetData>
    <row r="1" spans="1:5" ht="20.25" x14ac:dyDescent="0.3">
      <c r="A1" s="17" t="s">
        <v>114</v>
      </c>
      <c r="B1" s="17"/>
      <c r="C1" s="17"/>
      <c r="D1" s="17"/>
      <c r="E1" s="17"/>
    </row>
    <row r="3" spans="1:5" x14ac:dyDescent="0.3">
      <c r="A3" s="6" t="s">
        <v>115</v>
      </c>
      <c r="B3" s="6" t="s">
        <v>116</v>
      </c>
      <c r="C3" s="6" t="s">
        <v>117</v>
      </c>
      <c r="D3" s="6" t="s">
        <v>118</v>
      </c>
      <c r="E3" s="6" t="s">
        <v>119</v>
      </c>
    </row>
    <row r="4" spans="1:5" x14ac:dyDescent="0.3">
      <c r="A4" s="6" t="s">
        <v>120</v>
      </c>
      <c r="B4" s="6" t="s">
        <v>121</v>
      </c>
      <c r="C4" s="6">
        <v>20</v>
      </c>
      <c r="D4" s="8">
        <v>240000</v>
      </c>
      <c r="E4" s="12">
        <v>83720</v>
      </c>
    </row>
    <row r="5" spans="1:5" x14ac:dyDescent="0.3">
      <c r="A5" s="6" t="s">
        <v>122</v>
      </c>
      <c r="B5" s="6" t="s">
        <v>123</v>
      </c>
      <c r="C5" s="6">
        <v>7</v>
      </c>
      <c r="D5" s="8">
        <v>84000</v>
      </c>
      <c r="E5" s="12">
        <v>312000</v>
      </c>
    </row>
    <row r="6" spans="1:5" x14ac:dyDescent="0.3">
      <c r="A6" s="6" t="s">
        <v>124</v>
      </c>
      <c r="B6" s="6" t="s">
        <v>125</v>
      </c>
      <c r="C6" s="6">
        <v>7</v>
      </c>
      <c r="D6" s="8">
        <v>80500</v>
      </c>
      <c r="E6" s="12">
        <v>156000</v>
      </c>
    </row>
    <row r="7" spans="1:5" x14ac:dyDescent="0.3">
      <c r="A7" s="6" t="s">
        <v>120</v>
      </c>
      <c r="B7" s="6" t="s">
        <v>126</v>
      </c>
      <c r="C7" s="6">
        <v>12</v>
      </c>
      <c r="D7" s="8">
        <v>300000</v>
      </c>
      <c r="E7" s="12">
        <v>0</v>
      </c>
    </row>
    <row r="8" spans="1:5" x14ac:dyDescent="0.3">
      <c r="A8" s="6" t="s">
        <v>124</v>
      </c>
      <c r="B8" s="6" t="s">
        <v>127</v>
      </c>
      <c r="C8" s="6">
        <v>12</v>
      </c>
      <c r="D8" s="8">
        <v>150000</v>
      </c>
      <c r="E8" s="12">
        <v>0</v>
      </c>
    </row>
    <row r="9" spans="1:5" x14ac:dyDescent="0.3">
      <c r="A9" s="6" t="s">
        <v>122</v>
      </c>
      <c r="B9" s="6" t="s">
        <v>125</v>
      </c>
      <c r="C9" s="6">
        <v>7</v>
      </c>
      <c r="D9" s="8">
        <v>80500</v>
      </c>
      <c r="E9" s="12">
        <v>130000</v>
      </c>
    </row>
    <row r="10" spans="1:5" x14ac:dyDescent="0.3">
      <c r="A10" s="6" t="s">
        <v>124</v>
      </c>
      <c r="B10" s="6" t="s">
        <v>128</v>
      </c>
      <c r="C10" s="6">
        <v>15</v>
      </c>
      <c r="D10" s="8">
        <v>278250</v>
      </c>
      <c r="E10" s="12">
        <v>702000</v>
      </c>
    </row>
    <row r="11" spans="1:5" x14ac:dyDescent="0.3">
      <c r="A11" s="6" t="s">
        <v>120</v>
      </c>
      <c r="B11" s="6" t="s">
        <v>127</v>
      </c>
      <c r="C11" s="6">
        <v>15</v>
      </c>
      <c r="D11" s="8">
        <v>180000</v>
      </c>
      <c r="E11" s="12">
        <v>58000</v>
      </c>
    </row>
    <row r="12" spans="1:5" x14ac:dyDescent="0.3">
      <c r="A12" s="6" t="s">
        <v>129</v>
      </c>
      <c r="B12" s="6" t="s">
        <v>128</v>
      </c>
      <c r="C12" s="6">
        <v>8</v>
      </c>
      <c r="D12" s="8">
        <v>90000</v>
      </c>
      <c r="E12" s="12">
        <v>120000</v>
      </c>
    </row>
    <row r="13" spans="1:5" x14ac:dyDescent="0.3">
      <c r="A13" s="6" t="s">
        <v>129</v>
      </c>
      <c r="B13" s="6" t="s">
        <v>126</v>
      </c>
      <c r="C13" s="6">
        <v>20</v>
      </c>
      <c r="D13" s="8">
        <v>280000</v>
      </c>
      <c r="E13" s="12">
        <v>50000</v>
      </c>
    </row>
    <row r="17" spans="1:8" x14ac:dyDescent="0.3">
      <c r="A17" s="14" t="s">
        <v>197</v>
      </c>
      <c r="B17" s="14" t="s">
        <v>196</v>
      </c>
    </row>
    <row r="18" spans="1:8" x14ac:dyDescent="0.3">
      <c r="A18" s="14" t="s">
        <v>194</v>
      </c>
      <c r="B18" t="s">
        <v>121</v>
      </c>
      <c r="C18" t="s">
        <v>123</v>
      </c>
      <c r="D18" t="s">
        <v>126</v>
      </c>
      <c r="E18" t="s">
        <v>125</v>
      </c>
      <c r="F18" t="s">
        <v>128</v>
      </c>
      <c r="G18" t="s">
        <v>127</v>
      </c>
      <c r="H18" t="s">
        <v>195</v>
      </c>
    </row>
    <row r="19" spans="1:8" x14ac:dyDescent="0.3">
      <c r="A19" s="15" t="s">
        <v>120</v>
      </c>
      <c r="B19" s="16">
        <v>83720</v>
      </c>
      <c r="C19" s="16" t="s">
        <v>198</v>
      </c>
      <c r="D19" s="16">
        <v>0</v>
      </c>
      <c r="E19" s="16" t="s">
        <v>198</v>
      </c>
      <c r="F19" s="16" t="s">
        <v>198</v>
      </c>
      <c r="G19" s="16">
        <v>58000</v>
      </c>
      <c r="H19" s="16">
        <v>141720</v>
      </c>
    </row>
    <row r="20" spans="1:8" x14ac:dyDescent="0.3">
      <c r="A20" s="15" t="s">
        <v>122</v>
      </c>
      <c r="B20" s="16" t="s">
        <v>198</v>
      </c>
      <c r="C20" s="16">
        <v>312000</v>
      </c>
      <c r="D20" s="16" t="s">
        <v>198</v>
      </c>
      <c r="E20" s="16">
        <v>130000</v>
      </c>
      <c r="F20" s="16" t="s">
        <v>198</v>
      </c>
      <c r="G20" s="16" t="s">
        <v>198</v>
      </c>
      <c r="H20" s="16">
        <v>442000</v>
      </c>
    </row>
    <row r="21" spans="1:8" x14ac:dyDescent="0.3">
      <c r="A21" s="15" t="s">
        <v>129</v>
      </c>
      <c r="B21" s="16" t="s">
        <v>198</v>
      </c>
      <c r="C21" s="16" t="s">
        <v>198</v>
      </c>
      <c r="D21" s="16">
        <v>50000</v>
      </c>
      <c r="E21" s="16" t="s">
        <v>198</v>
      </c>
      <c r="F21" s="16">
        <v>120000</v>
      </c>
      <c r="G21" s="16" t="s">
        <v>198</v>
      </c>
      <c r="H21" s="16">
        <v>170000</v>
      </c>
    </row>
    <row r="22" spans="1:8" x14ac:dyDescent="0.3">
      <c r="A22" s="15" t="s">
        <v>124</v>
      </c>
      <c r="B22" s="16" t="s">
        <v>198</v>
      </c>
      <c r="C22" s="16" t="s">
        <v>198</v>
      </c>
      <c r="D22" s="16" t="s">
        <v>198</v>
      </c>
      <c r="E22" s="16">
        <v>156000</v>
      </c>
      <c r="F22" s="16">
        <v>702000</v>
      </c>
      <c r="G22" s="16">
        <v>0</v>
      </c>
      <c r="H22" s="16">
        <v>858000</v>
      </c>
    </row>
    <row r="23" spans="1:8" x14ac:dyDescent="0.3">
      <c r="A23" s="15" t="s">
        <v>195</v>
      </c>
      <c r="B23" s="16">
        <v>83720</v>
      </c>
      <c r="C23" s="16">
        <v>312000</v>
      </c>
      <c r="D23" s="16">
        <v>50000</v>
      </c>
      <c r="E23" s="16">
        <v>286000</v>
      </c>
      <c r="F23" s="16">
        <v>822000</v>
      </c>
      <c r="G23" s="16">
        <v>58000</v>
      </c>
      <c r="H23" s="16">
        <v>1611720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workbookViewId="0"/>
  </sheetViews>
  <sheetFormatPr defaultRowHeight="16.5" x14ac:dyDescent="0.3"/>
  <cols>
    <col min="1" max="1" width="1.625" customWidth="1"/>
    <col min="6" max="6" width="5.625" customWidth="1"/>
  </cols>
  <sheetData>
    <row r="1" spans="2:8" x14ac:dyDescent="0.3">
      <c r="B1" s="20" t="s">
        <v>130</v>
      </c>
      <c r="C1" s="20"/>
      <c r="D1" s="20"/>
      <c r="E1" s="20"/>
      <c r="G1" s="20" t="s">
        <v>131</v>
      </c>
      <c r="H1" s="20"/>
    </row>
    <row r="2" spans="2:8" x14ac:dyDescent="0.3">
      <c r="B2" s="6" t="s">
        <v>93</v>
      </c>
      <c r="C2" s="6" t="s">
        <v>132</v>
      </c>
      <c r="D2" s="6" t="s">
        <v>133</v>
      </c>
      <c r="E2" s="6" t="s">
        <v>134</v>
      </c>
      <c r="G2" s="6" t="s">
        <v>93</v>
      </c>
      <c r="H2" s="6" t="s">
        <v>136</v>
      </c>
    </row>
    <row r="3" spans="2:8" x14ac:dyDescent="0.3">
      <c r="B3" s="6" t="s">
        <v>135</v>
      </c>
      <c r="C3" s="6">
        <v>9</v>
      </c>
      <c r="D3" s="6">
        <v>15</v>
      </c>
      <c r="E3" s="8">
        <f>D3*VLOOKUP(B3,$G$3:$H$6,2)</f>
        <v>14250</v>
      </c>
      <c r="G3" s="6" t="s">
        <v>135</v>
      </c>
      <c r="H3" s="8">
        <v>950</v>
      </c>
    </row>
    <row r="4" spans="2:8" x14ac:dyDescent="0.3">
      <c r="B4" s="6" t="s">
        <v>189</v>
      </c>
      <c r="C4" s="6">
        <v>5</v>
      </c>
      <c r="D4" s="6">
        <v>10</v>
      </c>
      <c r="E4" s="8">
        <f t="shared" ref="E4:E12" si="0">D4*VLOOKUP(B4,$G$3:$H$6,2)</f>
        <v>14000</v>
      </c>
      <c r="G4" s="6" t="s">
        <v>189</v>
      </c>
      <c r="H4" s="8">
        <v>1400</v>
      </c>
    </row>
    <row r="5" spans="2:8" x14ac:dyDescent="0.3">
      <c r="B5" s="6" t="s">
        <v>191</v>
      </c>
      <c r="C5" s="6">
        <v>11</v>
      </c>
      <c r="D5" s="6">
        <v>15</v>
      </c>
      <c r="E5" s="8">
        <f t="shared" si="0"/>
        <v>8400</v>
      </c>
      <c r="G5" s="6" t="s">
        <v>191</v>
      </c>
      <c r="H5" s="8">
        <v>560</v>
      </c>
    </row>
    <row r="6" spans="2:8" x14ac:dyDescent="0.3">
      <c r="B6" s="6" t="s">
        <v>190</v>
      </c>
      <c r="C6" s="6">
        <v>14</v>
      </c>
      <c r="D6" s="6">
        <v>14</v>
      </c>
      <c r="E6" s="8">
        <f t="shared" si="0"/>
        <v>19600</v>
      </c>
      <c r="G6" s="6" t="s">
        <v>190</v>
      </c>
      <c r="H6" s="8">
        <v>340</v>
      </c>
    </row>
    <row r="7" spans="2:8" x14ac:dyDescent="0.3">
      <c r="B7" s="6" t="s">
        <v>135</v>
      </c>
      <c r="C7" s="6">
        <v>15</v>
      </c>
      <c r="D7" s="6">
        <v>20</v>
      </c>
      <c r="E7" s="8">
        <f t="shared" si="0"/>
        <v>19000</v>
      </c>
    </row>
    <row r="8" spans="2:8" x14ac:dyDescent="0.3">
      <c r="B8" s="6" t="s">
        <v>135</v>
      </c>
      <c r="C8" s="6">
        <v>17</v>
      </c>
      <c r="D8" s="6">
        <v>23</v>
      </c>
      <c r="E8" s="8">
        <f t="shared" si="0"/>
        <v>21850</v>
      </c>
    </row>
    <row r="9" spans="2:8" x14ac:dyDescent="0.3">
      <c r="B9" s="6" t="s">
        <v>190</v>
      </c>
      <c r="C9" s="6">
        <v>12</v>
      </c>
      <c r="D9" s="6">
        <v>10</v>
      </c>
      <c r="E9" s="8">
        <f t="shared" si="0"/>
        <v>14000</v>
      </c>
    </row>
    <row r="10" spans="2:8" x14ac:dyDescent="0.3">
      <c r="B10" s="6" t="s">
        <v>191</v>
      </c>
      <c r="C10" s="6">
        <v>19</v>
      </c>
      <c r="D10" s="6">
        <v>15</v>
      </c>
      <c r="E10" s="8">
        <f t="shared" si="0"/>
        <v>8400</v>
      </c>
    </row>
    <row r="11" spans="2:8" x14ac:dyDescent="0.3">
      <c r="B11" s="6" t="s">
        <v>189</v>
      </c>
      <c r="C11" s="6">
        <v>20</v>
      </c>
      <c r="D11" s="6">
        <v>15</v>
      </c>
      <c r="E11" s="8">
        <f t="shared" si="0"/>
        <v>21000</v>
      </c>
    </row>
    <row r="12" spans="2:8" x14ac:dyDescent="0.3">
      <c r="B12" s="6" t="s">
        <v>191</v>
      </c>
      <c r="C12" s="6">
        <v>21</v>
      </c>
      <c r="D12" s="6">
        <v>16</v>
      </c>
      <c r="E12" s="8">
        <f t="shared" si="0"/>
        <v>8960</v>
      </c>
    </row>
  </sheetData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sqref="A1:G1"/>
    </sheetView>
  </sheetViews>
  <sheetFormatPr defaultRowHeight="16.5" x14ac:dyDescent="0.3"/>
  <sheetData>
    <row r="1" spans="1:7" ht="20.25" x14ac:dyDescent="0.3">
      <c r="A1" s="17" t="s">
        <v>137</v>
      </c>
      <c r="B1" s="17"/>
      <c r="C1" s="17"/>
      <c r="D1" s="17"/>
      <c r="E1" s="17"/>
      <c r="F1" s="17"/>
      <c r="G1" s="17"/>
    </row>
    <row r="3" spans="1:7" x14ac:dyDescent="0.3">
      <c r="A3" s="1" t="s">
        <v>138</v>
      </c>
      <c r="B3" s="1" t="s">
        <v>56</v>
      </c>
      <c r="C3" s="1" t="s">
        <v>59</v>
      </c>
      <c r="D3" s="1" t="s">
        <v>139</v>
      </c>
      <c r="E3" s="1" t="s">
        <v>140</v>
      </c>
      <c r="F3" s="1" t="s">
        <v>141</v>
      </c>
      <c r="G3" s="1" t="s">
        <v>142</v>
      </c>
    </row>
    <row r="4" spans="1:7" x14ac:dyDescent="0.3">
      <c r="A4" s="1" t="s">
        <v>143</v>
      </c>
      <c r="B4" s="1" t="s">
        <v>144</v>
      </c>
      <c r="C4" s="1" t="s">
        <v>145</v>
      </c>
      <c r="D4" s="1">
        <v>28</v>
      </c>
      <c r="E4" s="1">
        <v>38</v>
      </c>
      <c r="F4" s="1">
        <v>8</v>
      </c>
      <c r="G4" s="1">
        <v>17</v>
      </c>
    </row>
    <row r="5" spans="1:7" x14ac:dyDescent="0.3">
      <c r="A5" s="1" t="s">
        <v>146</v>
      </c>
      <c r="B5" s="1" t="s">
        <v>147</v>
      </c>
      <c r="C5" s="1" t="s">
        <v>148</v>
      </c>
      <c r="D5" s="1">
        <v>29</v>
      </c>
      <c r="E5" s="1">
        <v>38</v>
      </c>
      <c r="F5" s="1">
        <v>10</v>
      </c>
      <c r="G5" s="1">
        <v>19</v>
      </c>
    </row>
    <row r="6" spans="1:7" x14ac:dyDescent="0.3">
      <c r="A6" s="1" t="s">
        <v>149</v>
      </c>
      <c r="B6" s="1" t="s">
        <v>150</v>
      </c>
      <c r="C6" s="1" t="s">
        <v>145</v>
      </c>
      <c r="D6" s="1">
        <v>27</v>
      </c>
      <c r="E6" s="1">
        <v>30</v>
      </c>
      <c r="F6" s="1">
        <v>8</v>
      </c>
      <c r="G6" s="1">
        <v>12</v>
      </c>
    </row>
    <row r="7" spans="1:7" x14ac:dyDescent="0.3">
      <c r="A7" s="1" t="s">
        <v>151</v>
      </c>
      <c r="B7" s="1" t="s">
        <v>152</v>
      </c>
      <c r="C7" s="1" t="s">
        <v>145</v>
      </c>
      <c r="D7" s="1">
        <v>29</v>
      </c>
      <c r="E7" s="1">
        <v>40</v>
      </c>
      <c r="F7" s="1">
        <v>10</v>
      </c>
      <c r="G7" s="1">
        <v>18</v>
      </c>
    </row>
    <row r="8" spans="1:7" x14ac:dyDescent="0.3">
      <c r="A8" s="1" t="s">
        <v>153</v>
      </c>
      <c r="B8" s="1" t="s">
        <v>154</v>
      </c>
      <c r="C8" s="1" t="s">
        <v>148</v>
      </c>
      <c r="D8" s="1">
        <v>20</v>
      </c>
      <c r="E8" s="1">
        <v>35</v>
      </c>
      <c r="F8" s="1">
        <v>9</v>
      </c>
      <c r="G8" s="1">
        <v>18</v>
      </c>
    </row>
    <row r="9" spans="1:7" x14ac:dyDescent="0.3">
      <c r="A9" s="1" t="s">
        <v>155</v>
      </c>
      <c r="B9" s="1" t="s">
        <v>156</v>
      </c>
      <c r="C9" s="1" t="s">
        <v>145</v>
      </c>
      <c r="D9" s="1">
        <v>25</v>
      </c>
      <c r="E9" s="1">
        <v>28</v>
      </c>
      <c r="F9" s="1">
        <v>5</v>
      </c>
      <c r="G9" s="1">
        <v>15</v>
      </c>
    </row>
    <row r="10" spans="1:7" x14ac:dyDescent="0.3">
      <c r="A10" s="1" t="s">
        <v>157</v>
      </c>
      <c r="B10" s="1" t="s">
        <v>158</v>
      </c>
      <c r="C10" s="1" t="s">
        <v>148</v>
      </c>
      <c r="D10" s="1">
        <v>30</v>
      </c>
      <c r="E10" s="1">
        <v>37</v>
      </c>
      <c r="F10" s="1">
        <v>8</v>
      </c>
      <c r="G10" s="1">
        <v>18</v>
      </c>
    </row>
    <row r="11" spans="1:7" x14ac:dyDescent="0.3">
      <c r="A11" s="1" t="s">
        <v>159</v>
      </c>
      <c r="B11" s="1" t="s">
        <v>160</v>
      </c>
      <c r="C11" s="1" t="s">
        <v>148</v>
      </c>
      <c r="D11" s="1">
        <v>25</v>
      </c>
      <c r="E11" s="1">
        <v>33</v>
      </c>
      <c r="F11" s="1">
        <v>5</v>
      </c>
      <c r="G11" s="1">
        <v>20</v>
      </c>
    </row>
    <row r="12" spans="1:7" x14ac:dyDescent="0.3">
      <c r="A12" s="21" t="s">
        <v>161</v>
      </c>
      <c r="B12" s="21"/>
      <c r="C12" s="21"/>
      <c r="D12" s="13"/>
      <c r="E12" s="13"/>
      <c r="F12" s="13"/>
      <c r="G12" s="13"/>
    </row>
  </sheetData>
  <mergeCells count="2">
    <mergeCell ref="A1:G1"/>
    <mergeCell ref="A12:C1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abSelected="1" workbookViewId="0">
      <selection activeCell="C4" sqref="C4:C11"/>
    </sheetView>
  </sheetViews>
  <sheetFormatPr defaultRowHeight="16.5" x14ac:dyDescent="0.3"/>
  <cols>
    <col min="1" max="1" width="12.375" bestFit="1" customWidth="1"/>
    <col min="3" max="3" width="9.625" bestFit="1" customWidth="1"/>
    <col min="4" max="4" width="9.5" bestFit="1" customWidth="1"/>
  </cols>
  <sheetData>
    <row r="1" spans="1:5" ht="20.25" x14ac:dyDescent="0.3">
      <c r="A1" s="17" t="s">
        <v>162</v>
      </c>
      <c r="B1" s="17"/>
      <c r="C1" s="17"/>
      <c r="D1" s="17"/>
      <c r="E1" s="17"/>
    </row>
    <row r="3" spans="1:5" x14ac:dyDescent="0.3">
      <c r="A3" s="6" t="s">
        <v>93</v>
      </c>
      <c r="B3" s="6" t="s">
        <v>163</v>
      </c>
      <c r="C3" s="6" t="s">
        <v>134</v>
      </c>
      <c r="D3" s="6" t="s">
        <v>164</v>
      </c>
      <c r="E3" s="6" t="s">
        <v>165</v>
      </c>
    </row>
    <row r="4" spans="1:5" x14ac:dyDescent="0.3">
      <c r="A4" s="6" t="s">
        <v>166</v>
      </c>
      <c r="B4" s="6" t="s">
        <v>167</v>
      </c>
      <c r="C4" s="11">
        <v>356000</v>
      </c>
      <c r="D4" s="6" t="s">
        <v>168</v>
      </c>
      <c r="E4" s="6">
        <v>23</v>
      </c>
    </row>
    <row r="5" spans="1:5" x14ac:dyDescent="0.3">
      <c r="A5" s="6" t="s">
        <v>169</v>
      </c>
      <c r="B5" s="6" t="s">
        <v>170</v>
      </c>
      <c r="C5" s="11">
        <v>173000</v>
      </c>
      <c r="D5" s="6" t="s">
        <v>171</v>
      </c>
      <c r="E5" s="6">
        <v>12</v>
      </c>
    </row>
    <row r="6" spans="1:5" x14ac:dyDescent="0.3">
      <c r="A6" s="6" t="s">
        <v>172</v>
      </c>
      <c r="B6" s="6" t="s">
        <v>173</v>
      </c>
      <c r="C6" s="11">
        <v>498000</v>
      </c>
      <c r="D6" s="6" t="s">
        <v>174</v>
      </c>
      <c r="E6" s="6">
        <v>28</v>
      </c>
    </row>
    <row r="7" spans="1:5" x14ac:dyDescent="0.3">
      <c r="A7" s="6" t="s">
        <v>175</v>
      </c>
      <c r="B7" s="6" t="s">
        <v>176</v>
      </c>
      <c r="C7" s="11">
        <v>87000</v>
      </c>
      <c r="D7" s="6" t="s">
        <v>177</v>
      </c>
      <c r="E7" s="6">
        <v>18</v>
      </c>
    </row>
    <row r="8" spans="1:5" x14ac:dyDescent="0.3">
      <c r="A8" s="6" t="s">
        <v>169</v>
      </c>
      <c r="B8" s="6" t="s">
        <v>178</v>
      </c>
      <c r="C8" s="11">
        <v>1530000</v>
      </c>
      <c r="D8" s="6" t="s">
        <v>179</v>
      </c>
      <c r="E8" s="6">
        <v>95</v>
      </c>
    </row>
    <row r="9" spans="1:5" x14ac:dyDescent="0.3">
      <c r="A9" s="6" t="s">
        <v>172</v>
      </c>
      <c r="B9" s="6" t="s">
        <v>180</v>
      </c>
      <c r="C9" s="11">
        <v>1837000</v>
      </c>
      <c r="D9" s="6" t="s">
        <v>181</v>
      </c>
      <c r="E9" s="6">
        <v>78</v>
      </c>
    </row>
    <row r="10" spans="1:5" x14ac:dyDescent="0.3">
      <c r="A10" s="6" t="s">
        <v>175</v>
      </c>
      <c r="B10" s="6" t="s">
        <v>182</v>
      </c>
      <c r="C10" s="11">
        <v>732000</v>
      </c>
      <c r="D10" s="6" t="s">
        <v>183</v>
      </c>
      <c r="E10" s="6">
        <v>42</v>
      </c>
    </row>
    <row r="11" spans="1:5" x14ac:dyDescent="0.3">
      <c r="A11" s="6" t="s">
        <v>169</v>
      </c>
      <c r="B11" s="6" t="s">
        <v>184</v>
      </c>
      <c r="C11" s="11">
        <v>500000</v>
      </c>
      <c r="D11" s="6" t="s">
        <v>185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박성민 남</cp:lastModifiedBy>
  <dcterms:created xsi:type="dcterms:W3CDTF">2023-04-27T08:01:32Z</dcterms:created>
  <dcterms:modified xsi:type="dcterms:W3CDTF">2025-12-03T22:29:32Z</dcterms:modified>
</cp:coreProperties>
</file>